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4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<sst xmlns="http://schemas.openxmlformats.org/spreadsheetml/2006/main" count="268" uniqueCount="135">
  <si>
    <t>ONDERSTAANDE GEGEVENS AUB COMPLEET INVULLEN</t>
  </si>
  <si>
    <t>Verhuisbedrijf  Snijders  Sinds 1903  Erkende verhuizers</t>
  </si>
  <si>
    <t>Naam</t>
  </si>
  <si>
    <t>:</t>
  </si>
  <si>
    <t>Voorletters</t>
  </si>
  <si>
    <t>Telefoon</t>
  </si>
  <si>
    <t>M / V</t>
  </si>
  <si>
    <t>E-mailadres</t>
  </si>
  <si>
    <t>Gezinssamenst.</t>
  </si>
  <si>
    <t>Woonoppervlakte</t>
  </si>
  <si>
    <t xml:space="preserve"> in m2</t>
  </si>
  <si>
    <t>HUIDIG ADRES</t>
  </si>
  <si>
    <t>NIEUW ADRES</t>
  </si>
  <si>
    <t>Adres</t>
  </si>
  <si>
    <t>Postcode</t>
  </si>
  <si>
    <t>Woonplaats</t>
  </si>
  <si>
    <t>Type woning (graag X zetten bij uw situatie):</t>
  </si>
  <si>
    <t>Eénsgezinswoning</t>
  </si>
  <si>
    <t>Appartement</t>
  </si>
  <si>
    <t>2/1 kap</t>
  </si>
  <si>
    <t>Vrijstaande woning</t>
  </si>
  <si>
    <t xml:space="preserve">Anders, t.w.: </t>
  </si>
  <si>
    <t>Etage  :</t>
  </si>
  <si>
    <t>Etage:</t>
  </si>
  <si>
    <t>Verhuislift mogelijk:</t>
  </si>
  <si>
    <t>ja / nee</t>
  </si>
  <si>
    <t>( i.v.m. raam/balkon )</t>
  </si>
  <si>
    <t>Vermoedelijke datum/periode van verhuizing:</t>
  </si>
  <si>
    <t>Opmerkingen / Speciale wensen:</t>
  </si>
  <si>
    <t xml:space="preserve"> </t>
  </si>
  <si>
    <t>Entree / Woonkamer</t>
  </si>
  <si>
    <t>Aantal</t>
  </si>
  <si>
    <t>inh.</t>
  </si>
  <si>
    <t>M3</t>
  </si>
  <si>
    <t>Slaapkamer 1</t>
  </si>
  <si>
    <t>Slaapkamer 3</t>
  </si>
  <si>
    <t>Bijzondere stukken</t>
  </si>
  <si>
    <t>3-zitsbank</t>
  </si>
  <si>
    <t>1-persoonsbed</t>
  </si>
  <si>
    <t>piano</t>
  </si>
  <si>
    <t>2-zitsbank</t>
  </si>
  <si>
    <t>2-persoonsbed</t>
  </si>
  <si>
    <t>ombouw</t>
  </si>
  <si>
    <t>orgel</t>
  </si>
  <si>
    <t>fauteuil</t>
  </si>
  <si>
    <t>ladenkast</t>
  </si>
  <si>
    <t>vleugel</t>
  </si>
  <si>
    <t>Salonkast</t>
  </si>
  <si>
    <t>bedkast  / stoel</t>
  </si>
  <si>
    <t>brandwerende kast</t>
  </si>
  <si>
    <t>dressoir</t>
  </si>
  <si>
    <t>nachtkast  / stoel</t>
  </si>
  <si>
    <t>linnenkast</t>
  </si>
  <si>
    <t>kluis       &lt; 50 kilo</t>
  </si>
  <si>
    <t>tv-kast</t>
  </si>
  <si>
    <t>linnenkast 2-deurs</t>
  </si>
  <si>
    <t>tv / audio</t>
  </si>
  <si>
    <t>kluis       &gt; 50 kilo</t>
  </si>
  <si>
    <t>tv</t>
  </si>
  <si>
    <t>linnenkast 3-deurs</t>
  </si>
  <si>
    <t>bureau + stoel</t>
  </si>
  <si>
    <t>tuinbeelden</t>
  </si>
  <si>
    <t>secretaire</t>
  </si>
  <si>
    <t>kaptafel</t>
  </si>
  <si>
    <t>comp., monitor &amp; printer</t>
  </si>
  <si>
    <t xml:space="preserve">Diversen p/ m3:          </t>
  </si>
  <si>
    <t>kastje / side-table</t>
  </si>
  <si>
    <t>verhuisdozen</t>
  </si>
  <si>
    <t>stereomeubel-app.</t>
  </si>
  <si>
    <t>boeken per meter</t>
  </si>
  <si>
    <t xml:space="preserve">   Totaal</t>
  </si>
  <si>
    <t>staande klok / lamp</t>
  </si>
  <si>
    <t>hangkleding per meter</t>
  </si>
  <si>
    <t>bijzettafels</t>
  </si>
  <si>
    <t>salontafel</t>
  </si>
  <si>
    <t>tapijt  (p/rol)</t>
  </si>
  <si>
    <t xml:space="preserve">Invullen wat de </t>
  </si>
  <si>
    <t>planten  (groot)</t>
  </si>
  <si>
    <t>Slaapkamer 4</t>
  </si>
  <si>
    <t>verhuizer zou moeten</t>
  </si>
  <si>
    <t>schilderijen   (p/doos)</t>
  </si>
  <si>
    <t>(de)monteren</t>
  </si>
  <si>
    <t>Slaapkamer 2</t>
  </si>
  <si>
    <t xml:space="preserve">linnenkast </t>
  </si>
  <si>
    <t>2-deurs kast</t>
  </si>
  <si>
    <t>3-deurs kast</t>
  </si>
  <si>
    <t>2-deurs schuifkast</t>
  </si>
  <si>
    <t>3-deurs schuifkast</t>
  </si>
  <si>
    <t>boekenkast</t>
  </si>
  <si>
    <t>salonkast</t>
  </si>
  <si>
    <t>kabinet</t>
  </si>
  <si>
    <t>Eetkamer</t>
  </si>
  <si>
    <t>bureau</t>
  </si>
  <si>
    <t>eettafel</t>
  </si>
  <si>
    <t>tafel</t>
  </si>
  <si>
    <t>stoelen</t>
  </si>
  <si>
    <t>stapelbed</t>
  </si>
  <si>
    <t>klein meubilair</t>
  </si>
  <si>
    <t>opklapbed</t>
  </si>
  <si>
    <t>kast</t>
  </si>
  <si>
    <t>Zolder</t>
  </si>
  <si>
    <t>kinderledikant</t>
  </si>
  <si>
    <t>kastje</t>
  </si>
  <si>
    <t>hoogslaper</t>
  </si>
  <si>
    <t>zonnebank</t>
  </si>
  <si>
    <t>lampen afhalen</t>
  </si>
  <si>
    <t>Hier NIETS invullen</t>
  </si>
  <si>
    <t>Badkamer</t>
  </si>
  <si>
    <t>verhuismaterialen</t>
  </si>
  <si>
    <t>wasmachine</t>
  </si>
  <si>
    <t>Verhuisdoos</t>
  </si>
  <si>
    <t>droogtrommel</t>
  </si>
  <si>
    <t>Boekdoos</t>
  </si>
  <si>
    <t>Schuur, garage, tuin</t>
  </si>
  <si>
    <t>Inpakpapier</t>
  </si>
  <si>
    <t>werkbank</t>
  </si>
  <si>
    <t>Etiketten</t>
  </si>
  <si>
    <t>Keuken</t>
  </si>
  <si>
    <t>Garderobebox</t>
  </si>
  <si>
    <t>fornuis</t>
  </si>
  <si>
    <t>gereedschap</t>
  </si>
  <si>
    <t>vaatwasmachine</t>
  </si>
  <si>
    <t>fiets</t>
  </si>
  <si>
    <t>koelkast</t>
  </si>
  <si>
    <t>ladder</t>
  </si>
  <si>
    <t>koel/vriescomb.</t>
  </si>
  <si>
    <t>Studeerkamer</t>
  </si>
  <si>
    <t>surfplank</t>
  </si>
  <si>
    <t>magnetron</t>
  </si>
  <si>
    <t>kruiwagen</t>
  </si>
  <si>
    <t>tuinameublement</t>
  </si>
  <si>
    <t>planten in potten</t>
  </si>
  <si>
    <t>Totaal m3 ca.</t>
  </si>
  <si>
    <t>eethoek</t>
  </si>
  <si>
    <t>hout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</si>
</sst>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DD/MM/YY"/>
    <numFmt numFmtId="167" formatCode="#,##0.0"/>
    <numFmt numFmtId="168" formatCode="#,##0"/>
  </numFmts>
  <fonts count="6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110">
    <xf numFmtId="164" fontId="0" fillId="0" borderId="0" xfId="0" applyAlignment="1">
      <alignment/>
    </xf>
    <xf numFmtId="164" fontId="1" fillId="2" borderId="1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164" fontId="0" fillId="3" borderId="2" xfId="0" applyNumberFormat="1" applyFont="1" applyFill="1" applyBorder="1" applyAlignment="1" applyProtection="1">
      <alignment/>
      <protection/>
    </xf>
    <xf numFmtId="164" fontId="0" fillId="3" borderId="3" xfId="0" applyNumberFormat="1" applyFont="1" applyFill="1" applyBorder="1" applyAlignment="1" applyProtection="1">
      <alignment/>
      <protection/>
    </xf>
    <xf numFmtId="164" fontId="0" fillId="3" borderId="4" xfId="0" applyNumberFormat="1" applyFont="1" applyFill="1" applyBorder="1" applyAlignment="1" applyProtection="1">
      <alignment/>
      <protection/>
    </xf>
    <xf numFmtId="164" fontId="0" fillId="3" borderId="0" xfId="0" applyNumberFormat="1" applyFont="1" applyFill="1" applyBorder="1" applyAlignment="1" applyProtection="1">
      <alignment/>
      <protection/>
    </xf>
    <xf numFmtId="164" fontId="0" fillId="3" borderId="5" xfId="0" applyNumberFormat="1" applyFill="1" applyBorder="1" applyAlignment="1" applyProtection="1">
      <alignment horizontal="left"/>
      <protection/>
    </xf>
    <xf numFmtId="164" fontId="0" fillId="3" borderId="5" xfId="0" applyNumberFormat="1" applyFont="1" applyFill="1" applyBorder="1" applyAlignment="1" applyProtection="1">
      <alignment horizontal="left"/>
      <protection/>
    </xf>
    <xf numFmtId="164" fontId="3" fillId="3" borderId="5" xfId="20" applyNumberFormat="1" applyFill="1" applyBorder="1" applyAlignment="1" applyProtection="1">
      <alignment horizontal="left"/>
      <protection/>
    </xf>
    <xf numFmtId="165" fontId="0" fillId="3" borderId="0" xfId="0" applyNumberFormat="1" applyFont="1" applyFill="1" applyBorder="1" applyAlignment="1" applyProtection="1">
      <alignment/>
      <protection/>
    </xf>
    <xf numFmtId="164" fontId="2" fillId="4" borderId="0" xfId="0" applyNumberFormat="1" applyFont="1" applyFill="1" applyBorder="1" applyAlignment="1" applyProtection="1">
      <alignment/>
      <protection/>
    </xf>
    <xf numFmtId="164" fontId="2" fillId="5" borderId="0" xfId="0" applyNumberFormat="1" applyFont="1" applyFill="1" applyBorder="1" applyAlignment="1" applyProtection="1">
      <alignment/>
      <protection/>
    </xf>
    <xf numFmtId="165" fontId="2" fillId="5" borderId="0" xfId="0" applyNumberFormat="1" applyFont="1" applyFill="1" applyBorder="1" applyAlignment="1" applyProtection="1">
      <alignment/>
      <protection/>
    </xf>
    <xf numFmtId="164" fontId="0" fillId="4" borderId="0" xfId="0" applyNumberFormat="1" applyFont="1" applyFill="1" applyBorder="1" applyAlignment="1" applyProtection="1">
      <alignment/>
      <protection/>
    </xf>
    <xf numFmtId="164" fontId="0" fillId="4" borderId="5" xfId="0" applyNumberFormat="1" applyFill="1" applyBorder="1" applyAlignment="1" applyProtection="1">
      <alignment horizontal="left"/>
      <protection/>
    </xf>
    <xf numFmtId="164" fontId="0" fillId="5" borderId="0" xfId="0" applyNumberFormat="1" applyFont="1" applyFill="1" applyBorder="1" applyAlignment="1" applyProtection="1">
      <alignment/>
      <protection/>
    </xf>
    <xf numFmtId="164" fontId="0" fillId="5" borderId="5" xfId="0" applyNumberFormat="1" applyFill="1" applyBorder="1" applyAlignment="1" applyProtection="1">
      <alignment horizontal="left"/>
      <protection/>
    </xf>
    <xf numFmtId="165" fontId="0" fillId="5" borderId="0" xfId="0" applyNumberFormat="1" applyFont="1" applyFill="1" applyBorder="1" applyAlignment="1" applyProtection="1">
      <alignment/>
      <protection/>
    </xf>
    <xf numFmtId="164" fontId="0" fillId="4" borderId="5" xfId="0" applyNumberFormat="1" applyFont="1" applyFill="1" applyBorder="1" applyAlignment="1" applyProtection="1">
      <alignment/>
      <protection/>
    </xf>
    <xf numFmtId="164" fontId="0" fillId="5" borderId="5" xfId="0" applyNumberFormat="1" applyFont="1" applyFill="1" applyBorder="1" applyAlignment="1" applyProtection="1">
      <alignment/>
      <protection/>
    </xf>
    <xf numFmtId="164" fontId="0" fillId="4" borderId="5" xfId="0" applyNumberFormat="1" applyFont="1" applyFill="1" applyBorder="1" applyAlignment="1" applyProtection="1">
      <alignment horizontal="left"/>
      <protection/>
    </xf>
    <xf numFmtId="164" fontId="0" fillId="5" borderId="5" xfId="0" applyNumberFormat="1" applyFont="1" applyFill="1" applyBorder="1" applyAlignment="1" applyProtection="1">
      <alignment horizontal="left"/>
      <protection/>
    </xf>
    <xf numFmtId="164" fontId="0" fillId="4" borderId="6" xfId="0" applyNumberFormat="1" applyFont="1" applyFill="1" applyBorder="1" applyAlignment="1" applyProtection="1">
      <alignment/>
      <protection/>
    </xf>
    <xf numFmtId="164" fontId="0" fillId="5" borderId="6" xfId="0" applyNumberFormat="1" applyFont="1" applyFill="1" applyBorder="1" applyAlignment="1" applyProtection="1">
      <alignment/>
      <protection/>
    </xf>
    <xf numFmtId="166" fontId="0" fillId="3" borderId="5" xfId="0" applyNumberFormat="1" applyFont="1" applyFill="1" applyBorder="1" applyAlignment="1" applyProtection="1">
      <alignment horizontal="center"/>
      <protection/>
    </xf>
    <xf numFmtId="164" fontId="0" fillId="3" borderId="7" xfId="0" applyNumberFormat="1" applyFont="1" applyFill="1" applyBorder="1" applyAlignment="1" applyProtection="1">
      <alignment horizontal="center"/>
      <protection/>
    </xf>
    <xf numFmtId="164" fontId="2" fillId="3" borderId="0" xfId="0" applyNumberFormat="1" applyFont="1" applyFill="1" applyBorder="1" applyAlignment="1" applyProtection="1">
      <alignment/>
      <protection/>
    </xf>
    <xf numFmtId="164" fontId="0" fillId="3" borderId="8" xfId="0" applyNumberFormat="1" applyFill="1" applyBorder="1" applyAlignment="1" applyProtection="1">
      <alignment horizontal="center"/>
      <protection/>
    </xf>
    <xf numFmtId="164" fontId="0" fillId="3" borderId="0" xfId="0" applyNumberFormat="1" applyFont="1" applyFill="1" applyBorder="1" applyAlignment="1" applyProtection="1">
      <alignment horizontal="center"/>
      <protection/>
    </xf>
    <xf numFmtId="164" fontId="0" fillId="3" borderId="9" xfId="0" applyNumberFormat="1" applyFont="1" applyFill="1" applyBorder="1" applyAlignment="1" applyProtection="1">
      <alignment horizontal="center"/>
      <protection/>
    </xf>
    <xf numFmtId="164" fontId="0" fillId="3" borderId="10" xfId="0" applyNumberFormat="1" applyFont="1" applyFill="1" applyBorder="1" applyAlignment="1" applyProtection="1">
      <alignment horizontal="center"/>
      <protection/>
    </xf>
    <xf numFmtId="164" fontId="0" fillId="3" borderId="11" xfId="0" applyNumberFormat="1" applyFont="1" applyFill="1" applyBorder="1" applyAlignment="1" applyProtection="1">
      <alignment horizontal="center"/>
      <protection/>
    </xf>
    <xf numFmtId="164" fontId="0" fillId="3" borderId="11" xfId="0" applyNumberFormat="1" applyFill="1" applyBorder="1" applyAlignment="1" applyProtection="1">
      <alignment horizontal="center"/>
      <protection/>
    </xf>
    <xf numFmtId="164" fontId="0" fillId="3" borderId="12" xfId="0" applyNumberFormat="1" applyFont="1" applyFill="1" applyBorder="1" applyAlignment="1" applyProtection="1">
      <alignment horizontal="center"/>
      <protection/>
    </xf>
    <xf numFmtId="164" fontId="4" fillId="0" borderId="11" xfId="0" applyNumberFormat="1" applyFont="1" applyFill="1" applyBorder="1" applyAlignment="1" applyProtection="1">
      <alignment/>
      <protection/>
    </xf>
    <xf numFmtId="164" fontId="4" fillId="0" borderId="11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5" fillId="0" borderId="10" xfId="0" applyNumberFormat="1" applyFont="1" applyFill="1" applyBorder="1" applyAlignment="1" applyProtection="1">
      <alignment/>
      <protection/>
    </xf>
    <xf numFmtId="164" fontId="5" fillId="0" borderId="11" xfId="0" applyNumberFormat="1" applyFont="1" applyFill="1" applyBorder="1" applyAlignment="1" applyProtection="1">
      <alignment/>
      <protection/>
    </xf>
    <xf numFmtId="164" fontId="5" fillId="0" borderId="13" xfId="0" applyNumberFormat="1" applyFont="1" applyFill="1" applyBorder="1" applyAlignment="1" applyProtection="1">
      <alignment horizontal="center"/>
      <protection/>
    </xf>
    <xf numFmtId="167" fontId="5" fillId="0" borderId="12" xfId="0" applyNumberFormat="1" applyFont="1" applyFill="1" applyBorder="1" applyAlignment="1" applyProtection="1">
      <alignment horizontal="center"/>
      <protection/>
    </xf>
    <xf numFmtId="167" fontId="5" fillId="0" borderId="13" xfId="0" applyNumberFormat="1" applyFont="1" applyFill="1" applyBorder="1" applyAlignment="1" applyProtection="1">
      <alignment/>
      <protection/>
    </xf>
    <xf numFmtId="164" fontId="5" fillId="0" borderId="2" xfId="0" applyNumberFormat="1" applyFont="1" applyFill="1" applyBorder="1" applyAlignment="1" applyProtection="1">
      <alignment/>
      <protection/>
    </xf>
    <xf numFmtId="164" fontId="5" fillId="0" borderId="3" xfId="0" applyNumberFormat="1" applyFont="1" applyFill="1" applyBorder="1" applyAlignment="1" applyProtection="1">
      <alignment/>
      <protection/>
    </xf>
    <xf numFmtId="164" fontId="5" fillId="0" borderId="4" xfId="0" applyNumberFormat="1" applyFont="1" applyFill="1" applyBorder="1" applyAlignment="1" applyProtection="1">
      <alignment/>
      <protection/>
    </xf>
    <xf numFmtId="164" fontId="5" fillId="0" borderId="5" xfId="0" applyNumberFormat="1" applyFont="1" applyFill="1" applyBorder="1" applyAlignment="1" applyProtection="1">
      <alignment horizontal="center"/>
      <protection/>
    </xf>
    <xf numFmtId="167" fontId="4" fillId="0" borderId="4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167" fontId="4" fillId="0" borderId="11" xfId="0" applyNumberFormat="1" applyFont="1" applyFill="1" applyBorder="1" applyAlignment="1" applyProtection="1">
      <alignment/>
      <protection/>
    </xf>
    <xf numFmtId="167" fontId="4" fillId="0" borderId="12" xfId="0" applyNumberFormat="1" applyFont="1" applyFill="1" applyBorder="1" applyAlignment="1" applyProtection="1">
      <alignment/>
      <protection/>
    </xf>
    <xf numFmtId="164" fontId="5" fillId="0" borderId="6" xfId="0" applyNumberFormat="1" applyFont="1" applyFill="1" applyBorder="1" applyAlignment="1" applyProtection="1">
      <alignment/>
      <protection/>
    </xf>
    <xf numFmtId="164" fontId="4" fillId="0" borderId="6" xfId="0" applyNumberFormat="1" applyFont="1" applyFill="1" applyBorder="1" applyAlignment="1" applyProtection="1">
      <alignment/>
      <protection/>
    </xf>
    <xf numFmtId="164" fontId="5" fillId="0" borderId="6" xfId="0" applyNumberFormat="1" applyFont="1" applyFill="1" applyBorder="1" applyAlignment="1" applyProtection="1">
      <alignment horizontal="center"/>
      <protection/>
    </xf>
    <xf numFmtId="167" fontId="5" fillId="0" borderId="9" xfId="0" applyNumberFormat="1" applyFont="1" applyFill="1" applyBorder="1" applyAlignment="1" applyProtection="1">
      <alignment horizontal="center"/>
      <protection/>
    </xf>
    <xf numFmtId="167" fontId="5" fillId="0" borderId="14" xfId="0" applyNumberFormat="1" applyFont="1" applyFill="1" applyBorder="1" applyAlignment="1" applyProtection="1">
      <alignment/>
      <protection/>
    </xf>
    <xf numFmtId="165" fontId="4" fillId="6" borderId="0" xfId="0" applyNumberFormat="1" applyFont="1" applyFill="1" applyBorder="1" applyAlignment="1" applyProtection="1">
      <alignment/>
      <protection/>
    </xf>
    <xf numFmtId="164" fontId="5" fillId="6" borderId="0" xfId="0" applyNumberFormat="1" applyFont="1" applyFill="1" applyBorder="1" applyAlignment="1" applyProtection="1">
      <alignment/>
      <protection/>
    </xf>
    <xf numFmtId="164" fontId="5" fillId="6" borderId="0" xfId="0" applyNumberFormat="1" applyFont="1" applyFill="1" applyBorder="1" applyAlignment="1" applyProtection="1">
      <alignment horizontal="center"/>
      <protection/>
    </xf>
    <xf numFmtId="167" fontId="4" fillId="0" borderId="3" xfId="0" applyNumberFormat="1" applyFont="1" applyFill="1" applyBorder="1" applyAlignment="1" applyProtection="1">
      <alignment/>
      <protection/>
    </xf>
    <xf numFmtId="164" fontId="4" fillId="0" borderId="3" xfId="0" applyNumberFormat="1" applyFont="1" applyFill="1" applyBorder="1" applyAlignment="1" applyProtection="1">
      <alignment horizontal="center"/>
      <protection/>
    </xf>
    <xf numFmtId="167" fontId="5" fillId="0" borderId="0" xfId="0" applyNumberFormat="1" applyFont="1" applyFill="1" applyBorder="1" applyAlignment="1" applyProtection="1">
      <alignment horizontal="center"/>
      <protection/>
    </xf>
    <xf numFmtId="167" fontId="5" fillId="0" borderId="0" xfId="0" applyNumberFormat="1" applyFont="1" applyFill="1" applyBorder="1" applyAlignment="1" applyProtection="1">
      <alignment/>
      <protection/>
    </xf>
    <xf numFmtId="165" fontId="4" fillId="4" borderId="0" xfId="0" applyNumberFormat="1" applyFont="1" applyFill="1" applyBorder="1" applyAlignment="1" applyProtection="1">
      <alignment/>
      <protection/>
    </xf>
    <xf numFmtId="164" fontId="5" fillId="4" borderId="0" xfId="0" applyNumberFormat="1" applyFont="1" applyFill="1" applyBorder="1" applyAlignment="1" applyProtection="1">
      <alignment/>
      <protection/>
    </xf>
    <xf numFmtId="164" fontId="5" fillId="0" borderId="3" xfId="0" applyNumberFormat="1" applyFont="1" applyFill="1" applyBorder="1" applyAlignment="1" applyProtection="1">
      <alignment horizontal="left"/>
      <protection/>
    </xf>
    <xf numFmtId="164" fontId="5" fillId="0" borderId="3" xfId="0" applyNumberFormat="1" applyFont="1" applyFill="1" applyBorder="1" applyAlignment="1" applyProtection="1">
      <alignment horizontal="center"/>
      <protection/>
    </xf>
    <xf numFmtId="164" fontId="4" fillId="2" borderId="0" xfId="0" applyNumberFormat="1" applyFont="1" applyFill="1" applyBorder="1" applyAlignment="1" applyProtection="1">
      <alignment/>
      <protection/>
    </xf>
    <xf numFmtId="164" fontId="5" fillId="2" borderId="0" xfId="0" applyNumberFormat="1" applyFont="1" applyFill="1" applyBorder="1" applyAlignment="1" applyProtection="1">
      <alignment/>
      <protection/>
    </xf>
    <xf numFmtId="167" fontId="4" fillId="0" borderId="3" xfId="0" applyNumberFormat="1" applyFont="1" applyFill="1" applyBorder="1" applyAlignment="1" applyProtection="1">
      <alignment horizontal="center"/>
      <protection/>
    </xf>
    <xf numFmtId="167" fontId="4" fillId="0" borderId="4" xfId="0" applyNumberFormat="1" applyFont="1" applyFill="1" applyBorder="1" applyAlignment="1" applyProtection="1">
      <alignment horizontal="center"/>
      <protection/>
    </xf>
    <xf numFmtId="164" fontId="4" fillId="0" borderId="3" xfId="0" applyNumberFormat="1" applyFont="1" applyFill="1" applyBorder="1" applyAlignment="1" applyProtection="1">
      <alignment/>
      <protection/>
    </xf>
    <xf numFmtId="164" fontId="4" fillId="7" borderId="5" xfId="0" applyNumberFormat="1" applyFont="1" applyFill="1" applyBorder="1" applyAlignment="1" applyProtection="1">
      <alignment horizontal="center"/>
      <protection/>
    </xf>
    <xf numFmtId="164" fontId="4" fillId="7" borderId="13" xfId="0" applyNumberFormat="1" applyFont="1" applyFill="1" applyBorder="1" applyAlignment="1" applyProtection="1">
      <alignment horizontal="center"/>
      <protection/>
    </xf>
    <xf numFmtId="168" fontId="4" fillId="7" borderId="13" xfId="0" applyNumberFormat="1" applyFont="1" applyFill="1" applyBorder="1" applyAlignment="1" applyProtection="1">
      <alignment horizontal="center"/>
      <protection/>
    </xf>
    <xf numFmtId="164" fontId="5" fillId="0" borderId="6" xfId="0" applyNumberFormat="1" applyFont="1" applyFill="1" applyBorder="1" applyAlignment="1" applyProtection="1">
      <alignment horizontal="left"/>
      <protection/>
    </xf>
    <xf numFmtId="164" fontId="4" fillId="0" borderId="15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left"/>
      <protection/>
    </xf>
    <xf numFmtId="164" fontId="4" fillId="0" borderId="9" xfId="0" applyNumberFormat="1" applyFont="1" applyFill="1" applyBorder="1" applyAlignment="1" applyProtection="1">
      <alignment horizontal="center"/>
      <protection/>
    </xf>
    <xf numFmtId="164" fontId="5" fillId="0" borderId="16" xfId="0" applyNumberFormat="1" applyFont="1" applyFill="1" applyBorder="1" applyAlignment="1" applyProtection="1">
      <alignment horizontal="left"/>
      <protection/>
    </xf>
    <xf numFmtId="164" fontId="5" fillId="0" borderId="16" xfId="0" applyNumberFormat="1" applyFont="1" applyFill="1" applyBorder="1" applyAlignment="1" applyProtection="1">
      <alignment/>
      <protection/>
    </xf>
    <xf numFmtId="164" fontId="4" fillId="0" borderId="17" xfId="0" applyNumberFormat="1" applyFont="1" applyFill="1" applyBorder="1" applyAlignment="1" applyProtection="1">
      <alignment horizontal="center"/>
      <protection/>
    </xf>
    <xf numFmtId="164" fontId="5" fillId="5" borderId="18" xfId="0" applyNumberFormat="1" applyFont="1" applyFill="1" applyBorder="1" applyAlignment="1" applyProtection="1">
      <alignment horizontal="left"/>
      <protection/>
    </xf>
    <xf numFmtId="164" fontId="5" fillId="5" borderId="19" xfId="0" applyNumberFormat="1" applyFont="1" applyFill="1" applyBorder="1" applyAlignment="1" applyProtection="1">
      <alignment/>
      <protection/>
    </xf>
    <xf numFmtId="164" fontId="4" fillId="5" borderId="20" xfId="0" applyNumberFormat="1" applyFont="1" applyFill="1" applyBorder="1" applyAlignment="1" applyProtection="1">
      <alignment horizontal="center"/>
      <protection/>
    </xf>
    <xf numFmtId="164" fontId="5" fillId="5" borderId="21" xfId="0" applyNumberFormat="1" applyFont="1" applyFill="1" applyBorder="1" applyAlignment="1" applyProtection="1">
      <alignment horizontal="left"/>
      <protection/>
    </xf>
    <xf numFmtId="164" fontId="5" fillId="5" borderId="0" xfId="0" applyNumberFormat="1" applyFont="1" applyFill="1" applyBorder="1" applyAlignment="1" applyProtection="1">
      <alignment/>
      <protection/>
    </xf>
    <xf numFmtId="164" fontId="4" fillId="5" borderId="22" xfId="0" applyNumberFormat="1" applyFont="1" applyFill="1" applyBorder="1" applyAlignment="1" applyProtection="1">
      <alignment horizontal="center"/>
      <protection/>
    </xf>
    <xf numFmtId="164" fontId="4" fillId="5" borderId="0" xfId="0" applyNumberFormat="1" applyFont="1" applyFill="1" applyBorder="1" applyAlignment="1" applyProtection="1">
      <alignment/>
      <protection/>
    </xf>
    <xf numFmtId="168" fontId="2" fillId="5" borderId="22" xfId="0" applyNumberFormat="1" applyFont="1" applyFill="1" applyBorder="1" applyAlignment="1" applyProtection="1">
      <alignment horizontal="center"/>
      <protection/>
    </xf>
    <xf numFmtId="164" fontId="5" fillId="0" borderId="13" xfId="0" applyNumberFormat="1" applyFont="1" applyFill="1" applyBorder="1" applyAlignment="1" applyProtection="1">
      <alignment/>
      <protection/>
    </xf>
    <xf numFmtId="164" fontId="5" fillId="5" borderId="23" xfId="0" applyNumberFormat="1" applyFont="1" applyFill="1" applyBorder="1" applyAlignment="1" applyProtection="1">
      <alignment horizontal="left"/>
      <protection/>
    </xf>
    <xf numFmtId="164" fontId="5" fillId="5" borderId="16" xfId="0" applyNumberFormat="1" applyFont="1" applyFill="1" applyBorder="1" applyAlignment="1" applyProtection="1">
      <alignment/>
      <protection/>
    </xf>
    <xf numFmtId="164" fontId="4" fillId="5" borderId="24" xfId="0" applyNumberFormat="1" applyFont="1" applyFill="1" applyBorder="1" applyAlignment="1" applyProtection="1">
      <alignment horizontal="center"/>
      <protection/>
    </xf>
    <xf numFmtId="164" fontId="5" fillId="0" borderId="19" xfId="0" applyNumberFormat="1" applyFont="1" applyFill="1" applyBorder="1" applyAlignment="1" applyProtection="1">
      <alignment horizontal="left"/>
      <protection/>
    </xf>
    <xf numFmtId="164" fontId="5" fillId="0" borderId="19" xfId="0" applyNumberFormat="1" applyFont="1" applyFill="1" applyBorder="1" applyAlignment="1" applyProtection="1">
      <alignment/>
      <protection/>
    </xf>
    <xf numFmtId="164" fontId="4" fillId="0" borderId="19" xfId="0" applyNumberFormat="1" applyFont="1" applyFill="1" applyBorder="1" applyAlignment="1" applyProtection="1">
      <alignment horizontal="center"/>
      <protection/>
    </xf>
    <xf numFmtId="164" fontId="5" fillId="0" borderId="11" xfId="0" applyNumberFormat="1" applyFont="1" applyFill="1" applyBorder="1" applyAlignment="1" applyProtection="1">
      <alignment horizontal="center"/>
      <protection/>
    </xf>
    <xf numFmtId="167" fontId="5" fillId="0" borderId="11" xfId="0" applyNumberFormat="1" applyFont="1" applyFill="1" applyBorder="1" applyAlignment="1" applyProtection="1">
      <alignment horizontal="center"/>
      <protection/>
    </xf>
    <xf numFmtId="167" fontId="5" fillId="0" borderId="11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left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7" fontId="4" fillId="0" borderId="11" xfId="0" applyNumberFormat="1" applyFont="1" applyFill="1" applyBorder="1" applyAlignment="1" applyProtection="1">
      <alignment horizontal="center"/>
      <protection/>
    </xf>
    <xf numFmtId="167" fontId="4" fillId="0" borderId="12" xfId="0" applyNumberFormat="1" applyFont="1" applyFill="1" applyBorder="1" applyAlignment="1" applyProtection="1">
      <alignment horizontal="center"/>
      <protection/>
    </xf>
    <xf numFmtId="168" fontId="4" fillId="0" borderId="0" xfId="0" applyNumberFormat="1" applyFont="1" applyFill="1" applyBorder="1" applyAlignment="1" applyProtection="1">
      <alignment horizontal="right"/>
      <protection/>
    </xf>
    <xf numFmtId="168" fontId="4" fillId="0" borderId="0" xfId="0" applyNumberFormat="1" applyFont="1" applyFill="1" applyBorder="1" applyAlignment="1" applyProtection="1">
      <alignment horizontal="center"/>
      <protection/>
    </xf>
    <xf numFmtId="168" fontId="4" fillId="0" borderId="0" xfId="0" applyNumberFormat="1" applyFont="1" applyFill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3"/>
  <sheetViews>
    <sheetView showGridLines="0" tabSelected="1" workbookViewId="0" topLeftCell="A1">
      <selection activeCell="AF57" sqref="AF57"/>
    </sheetView>
  </sheetViews>
  <sheetFormatPr defaultColWidth="12.57421875" defaultRowHeight="12.75"/>
  <cols>
    <col min="1" max="3" width="4.8515625" style="0" customWidth="1"/>
    <col min="4" max="4" width="1.7109375" style="0" customWidth="1"/>
    <col min="5" max="5" width="4.8515625" style="0" customWidth="1"/>
    <col min="6" max="7" width="0" style="0" hidden="1" customWidth="1"/>
    <col min="8" max="8" width="1.7109375" style="0" customWidth="1"/>
    <col min="9" max="9" width="2.28125" style="0" customWidth="1"/>
    <col min="10" max="11" width="4.8515625" style="0" customWidth="1"/>
    <col min="12" max="12" width="1.7109375" style="0" customWidth="1"/>
    <col min="13" max="13" width="4.8515625" style="0" customWidth="1"/>
    <col min="14" max="15" width="0" style="0" hidden="1" customWidth="1"/>
    <col min="16" max="16" width="1.7109375" style="0" customWidth="1"/>
    <col min="17" max="19" width="4.8515625" style="0" customWidth="1"/>
    <col min="20" max="20" width="1.7109375" style="0" customWidth="1"/>
    <col min="21" max="21" width="4.8515625" style="0" customWidth="1"/>
    <col min="22" max="23" width="0" style="0" hidden="1" customWidth="1"/>
    <col min="24" max="24" width="1.7109375" style="0" customWidth="1"/>
    <col min="25" max="26" width="3.8515625" style="0" customWidth="1"/>
    <col min="27" max="27" width="4.8515625" style="0" customWidth="1"/>
    <col min="28" max="28" width="22.8515625" style="0" customWidth="1"/>
    <col min="29" max="30" width="4.8515625" style="0" customWidth="1"/>
    <col min="31" max="16384" width="11.57421875" style="0" customWidth="1"/>
  </cols>
  <sheetData>
    <row r="1" spans="1:28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">
      <c r="A2" s="2"/>
      <c r="B2" s="2"/>
      <c r="C2" s="2"/>
      <c r="D2" s="3"/>
      <c r="E2" s="2"/>
      <c r="F2" s="2"/>
      <c r="G2" s="2"/>
      <c r="H2" s="2"/>
      <c r="I2" s="2"/>
      <c r="J2" s="2" t="s">
        <v>1</v>
      </c>
      <c r="K2" s="2"/>
      <c r="L2" s="3"/>
      <c r="M2" s="2"/>
      <c r="N2" s="2"/>
      <c r="O2" s="2"/>
      <c r="P2" s="2"/>
      <c r="Q2" s="2"/>
      <c r="R2" s="2"/>
      <c r="S2" s="2"/>
      <c r="T2" s="3"/>
      <c r="U2" s="2"/>
      <c r="V2" s="2"/>
      <c r="W2" s="2"/>
      <c r="X2" s="2"/>
      <c r="Y2" s="4"/>
      <c r="Z2" s="2"/>
      <c r="AA2" s="2"/>
      <c r="AB2" s="2"/>
    </row>
    <row r="3" spans="1:28" ht="12">
      <c r="A3" s="5" t="s">
        <v>2</v>
      </c>
      <c r="B3" s="6"/>
      <c r="C3" s="7"/>
      <c r="D3" s="8" t="s">
        <v>3</v>
      </c>
      <c r="E3" s="9"/>
      <c r="F3" s="9"/>
      <c r="G3" s="9"/>
      <c r="H3" s="9"/>
      <c r="I3" s="9"/>
      <c r="J3" s="9"/>
      <c r="K3" s="9"/>
      <c r="L3" s="9"/>
      <c r="M3" s="9"/>
      <c r="N3" s="8"/>
      <c r="O3" s="8"/>
      <c r="P3" s="8"/>
      <c r="Q3" s="5" t="s">
        <v>4</v>
      </c>
      <c r="R3" s="6"/>
      <c r="S3" s="7"/>
      <c r="T3" s="8" t="s">
        <v>3</v>
      </c>
      <c r="U3" s="10"/>
      <c r="V3" s="10"/>
      <c r="W3" s="10"/>
      <c r="X3" s="10"/>
      <c r="Y3" s="10"/>
      <c r="Z3" s="8"/>
      <c r="AA3" s="8"/>
      <c r="AB3" s="8"/>
    </row>
    <row r="4" spans="1:28" ht="12">
      <c r="A4" s="5" t="s">
        <v>5</v>
      </c>
      <c r="B4" s="6"/>
      <c r="C4" s="7"/>
      <c r="D4" s="8" t="s">
        <v>3</v>
      </c>
      <c r="E4" s="10"/>
      <c r="F4" s="10"/>
      <c r="G4" s="10"/>
      <c r="H4" s="10"/>
      <c r="I4" s="10"/>
      <c r="J4" s="10"/>
      <c r="K4" s="10"/>
      <c r="L4" s="10"/>
      <c r="M4" s="10"/>
      <c r="N4" s="8"/>
      <c r="O4" s="8"/>
      <c r="P4" s="8"/>
      <c r="Q4" s="5" t="s">
        <v>6</v>
      </c>
      <c r="R4" s="6"/>
      <c r="S4" s="7"/>
      <c r="T4" s="8" t="s">
        <v>3</v>
      </c>
      <c r="U4" s="9"/>
      <c r="V4" s="9"/>
      <c r="W4" s="9"/>
      <c r="X4" s="9"/>
      <c r="Y4" s="9"/>
      <c r="Z4" s="8"/>
      <c r="AA4" s="8"/>
      <c r="AB4" s="8"/>
    </row>
    <row r="5" spans="1:28" ht="12">
      <c r="A5" s="5" t="s">
        <v>7</v>
      </c>
      <c r="B5" s="6"/>
      <c r="C5" s="7"/>
      <c r="D5" s="8" t="s">
        <v>3</v>
      </c>
      <c r="E5" s="11"/>
      <c r="F5" s="11"/>
      <c r="G5" s="11"/>
      <c r="H5" s="11"/>
      <c r="I5" s="11"/>
      <c r="J5" s="11"/>
      <c r="K5" s="11"/>
      <c r="L5" s="11"/>
      <c r="M5" s="11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12"/>
      <c r="Z5" s="8"/>
      <c r="AA5" s="8"/>
      <c r="AB5" s="8"/>
    </row>
    <row r="6" spans="1:28" ht="12">
      <c r="A6" s="5" t="s">
        <v>8</v>
      </c>
      <c r="B6" s="6"/>
      <c r="C6" s="7"/>
      <c r="D6" s="8" t="s">
        <v>3</v>
      </c>
      <c r="E6" s="10"/>
      <c r="F6" s="10"/>
      <c r="G6" s="10"/>
      <c r="H6" s="10"/>
      <c r="I6" s="10"/>
      <c r="J6" s="10"/>
      <c r="K6" s="10"/>
      <c r="L6" s="10"/>
      <c r="M6" s="10"/>
      <c r="N6" s="8"/>
      <c r="O6" s="8"/>
      <c r="P6" s="8"/>
      <c r="Q6" s="5" t="s">
        <v>9</v>
      </c>
      <c r="R6" s="6"/>
      <c r="S6" s="7"/>
      <c r="T6" s="8" t="s">
        <v>3</v>
      </c>
      <c r="U6" s="10"/>
      <c r="V6" s="10"/>
      <c r="W6" s="10"/>
      <c r="X6" s="10"/>
      <c r="Y6" s="10"/>
      <c r="Z6" s="8" t="s">
        <v>10</v>
      </c>
      <c r="AA6" s="8"/>
      <c r="AB6" s="8"/>
    </row>
    <row r="7" spans="1:28" ht="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4"/>
      <c r="Z7" s="2"/>
      <c r="AA7" s="2"/>
      <c r="AB7" s="2"/>
    </row>
    <row r="8" spans="1:28" ht="12">
      <c r="A8" s="13" t="s">
        <v>11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3"/>
      <c r="O8" s="3"/>
      <c r="P8" s="3"/>
      <c r="Q8" s="14" t="s">
        <v>12</v>
      </c>
      <c r="R8" s="14"/>
      <c r="S8" s="14"/>
      <c r="T8" s="14"/>
      <c r="U8" s="14"/>
      <c r="V8" s="14"/>
      <c r="W8" s="14"/>
      <c r="X8" s="14"/>
      <c r="Y8" s="15"/>
      <c r="Z8" s="14"/>
      <c r="AA8" s="14"/>
      <c r="AB8" s="14"/>
    </row>
    <row r="9" spans="1:28" ht="12">
      <c r="A9" s="16" t="s">
        <v>13</v>
      </c>
      <c r="B9" s="16"/>
      <c r="C9" s="16"/>
      <c r="D9" s="16" t="s">
        <v>3</v>
      </c>
      <c r="E9" s="17"/>
      <c r="F9" s="17"/>
      <c r="G9" s="17"/>
      <c r="H9" s="17"/>
      <c r="I9" s="17"/>
      <c r="J9" s="17"/>
      <c r="K9" s="17"/>
      <c r="L9" s="17"/>
      <c r="M9" s="17"/>
      <c r="N9" s="2"/>
      <c r="O9" s="2"/>
      <c r="P9" s="2"/>
      <c r="Q9" s="18" t="s">
        <v>13</v>
      </c>
      <c r="R9" s="18"/>
      <c r="S9" s="18"/>
      <c r="T9" s="18" t="s">
        <v>3</v>
      </c>
      <c r="U9" s="19"/>
      <c r="V9" s="19"/>
      <c r="W9" s="19"/>
      <c r="X9" s="19"/>
      <c r="Y9" s="19"/>
      <c r="Z9" s="19"/>
      <c r="AA9" s="19"/>
      <c r="AB9" s="19"/>
    </row>
    <row r="10" spans="1:28" ht="12">
      <c r="A10" s="16" t="s">
        <v>14</v>
      </c>
      <c r="B10" s="16"/>
      <c r="C10" s="16"/>
      <c r="D10" s="16" t="s">
        <v>3</v>
      </c>
      <c r="E10" s="17"/>
      <c r="F10" s="17"/>
      <c r="G10" s="17"/>
      <c r="H10" s="17"/>
      <c r="I10" s="17"/>
      <c r="J10" s="17"/>
      <c r="K10" s="17"/>
      <c r="L10" s="17"/>
      <c r="M10" s="17"/>
      <c r="N10" s="2"/>
      <c r="O10" s="2"/>
      <c r="P10" s="2"/>
      <c r="Q10" s="18" t="s">
        <v>14</v>
      </c>
      <c r="R10" s="18"/>
      <c r="S10" s="18"/>
      <c r="T10" s="18" t="s">
        <v>3</v>
      </c>
      <c r="U10" s="19"/>
      <c r="V10" s="19"/>
      <c r="W10" s="19"/>
      <c r="X10" s="19"/>
      <c r="Y10" s="19"/>
      <c r="Z10" s="19"/>
      <c r="AA10" s="19"/>
      <c r="AB10" s="19"/>
    </row>
    <row r="11" spans="1:28" ht="12">
      <c r="A11" s="16" t="s">
        <v>15</v>
      </c>
      <c r="B11" s="16"/>
      <c r="C11" s="16"/>
      <c r="D11" s="16" t="s">
        <v>3</v>
      </c>
      <c r="E11" s="17"/>
      <c r="F11" s="17"/>
      <c r="G11" s="17"/>
      <c r="H11" s="17"/>
      <c r="I11" s="17"/>
      <c r="J11" s="17"/>
      <c r="K11" s="17"/>
      <c r="L11" s="17"/>
      <c r="M11" s="17"/>
      <c r="N11" s="2"/>
      <c r="O11" s="2"/>
      <c r="P11" s="2"/>
      <c r="Q11" s="18" t="s">
        <v>15</v>
      </c>
      <c r="R11" s="18"/>
      <c r="S11" s="18"/>
      <c r="T11" s="18" t="s">
        <v>3</v>
      </c>
      <c r="U11" s="19"/>
      <c r="V11" s="19"/>
      <c r="W11" s="19"/>
      <c r="X11" s="19"/>
      <c r="Y11" s="19"/>
      <c r="Z11" s="19"/>
      <c r="AA11" s="19"/>
      <c r="AB11" s="19"/>
    </row>
    <row r="12" spans="1:28" ht="1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2"/>
      <c r="O12" s="2"/>
      <c r="P12" s="2"/>
      <c r="Q12" s="18"/>
      <c r="R12" s="18"/>
      <c r="S12" s="18"/>
      <c r="T12" s="18"/>
      <c r="U12" s="18"/>
      <c r="V12" s="18"/>
      <c r="W12" s="18"/>
      <c r="X12" s="18"/>
      <c r="Y12" s="20"/>
      <c r="Z12" s="18"/>
      <c r="AA12" s="18"/>
      <c r="AB12" s="18"/>
    </row>
    <row r="13" spans="1:28" ht="12">
      <c r="A13" s="16" t="s">
        <v>16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2"/>
      <c r="O13" s="2"/>
      <c r="P13" s="2"/>
      <c r="Q13" s="18" t="s">
        <v>16</v>
      </c>
      <c r="R13" s="18"/>
      <c r="S13" s="18"/>
      <c r="T13" s="18"/>
      <c r="U13" s="18"/>
      <c r="V13" s="18"/>
      <c r="W13" s="18"/>
      <c r="X13" s="18"/>
      <c r="Y13" s="20"/>
      <c r="Z13" s="18"/>
      <c r="AA13" s="18"/>
      <c r="AB13" s="18"/>
    </row>
    <row r="14" spans="1:28" ht="12">
      <c r="A14" s="21"/>
      <c r="B14" s="16"/>
      <c r="C14" s="16" t="s">
        <v>17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2"/>
      <c r="O14" s="2"/>
      <c r="P14" s="2"/>
      <c r="Q14" s="22"/>
      <c r="R14" s="18"/>
      <c r="S14" s="18" t="s">
        <v>17</v>
      </c>
      <c r="T14" s="18"/>
      <c r="U14" s="18"/>
      <c r="V14" s="18"/>
      <c r="W14" s="18"/>
      <c r="X14" s="18"/>
      <c r="Y14" s="20"/>
      <c r="Z14" s="18"/>
      <c r="AA14" s="18"/>
      <c r="AB14" s="18"/>
    </row>
    <row r="15" spans="1:28" ht="12">
      <c r="A15" s="21"/>
      <c r="B15" s="16"/>
      <c r="C15" s="16" t="s">
        <v>18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2"/>
      <c r="O15" s="2"/>
      <c r="P15" s="2"/>
      <c r="Q15" s="22"/>
      <c r="R15" s="18"/>
      <c r="S15" s="18" t="s">
        <v>18</v>
      </c>
      <c r="T15" s="18"/>
      <c r="U15" s="18"/>
      <c r="V15" s="18"/>
      <c r="W15" s="18"/>
      <c r="X15" s="18"/>
      <c r="Y15" s="20"/>
      <c r="Z15" s="18"/>
      <c r="AA15" s="18"/>
      <c r="AB15" s="18"/>
    </row>
    <row r="16" spans="1:28" ht="12">
      <c r="A16" s="21"/>
      <c r="B16" s="16"/>
      <c r="C16" s="16" t="s">
        <v>19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2"/>
      <c r="O16" s="2"/>
      <c r="P16" s="2"/>
      <c r="Q16" s="22"/>
      <c r="R16" s="18"/>
      <c r="S16" s="18" t="s">
        <v>19</v>
      </c>
      <c r="T16" s="18"/>
      <c r="U16" s="18"/>
      <c r="V16" s="18"/>
      <c r="W16" s="18"/>
      <c r="X16" s="18"/>
      <c r="Y16" s="20"/>
      <c r="Z16" s="18"/>
      <c r="AA16" s="18"/>
      <c r="AB16" s="18"/>
    </row>
    <row r="17" spans="1:28" ht="12">
      <c r="A17" s="21"/>
      <c r="B17" s="16"/>
      <c r="C17" s="16" t="s">
        <v>20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2"/>
      <c r="O17" s="2"/>
      <c r="P17" s="2"/>
      <c r="Q17" s="22"/>
      <c r="R17" s="18"/>
      <c r="S17" s="18" t="s">
        <v>20</v>
      </c>
      <c r="T17" s="18"/>
      <c r="U17" s="18"/>
      <c r="V17" s="18"/>
      <c r="W17" s="18"/>
      <c r="X17" s="18"/>
      <c r="Y17" s="20"/>
      <c r="Z17" s="18"/>
      <c r="AA17" s="18"/>
      <c r="AB17" s="18"/>
    </row>
    <row r="18" spans="1:28" ht="12">
      <c r="A18" s="21"/>
      <c r="B18" s="16"/>
      <c r="C18" s="16" t="s">
        <v>21</v>
      </c>
      <c r="D18" s="16"/>
      <c r="E18" s="16"/>
      <c r="F18" s="16"/>
      <c r="G18" s="16"/>
      <c r="H18" s="23"/>
      <c r="I18" s="23"/>
      <c r="J18" s="23"/>
      <c r="K18" s="23"/>
      <c r="L18" s="23"/>
      <c r="M18" s="23"/>
      <c r="N18" s="2"/>
      <c r="O18" s="2"/>
      <c r="P18" s="2"/>
      <c r="Q18" s="22"/>
      <c r="R18" s="18"/>
      <c r="S18" s="18" t="s">
        <v>21</v>
      </c>
      <c r="T18" s="18"/>
      <c r="U18" s="18"/>
      <c r="V18" s="18"/>
      <c r="W18" s="18"/>
      <c r="X18" s="24"/>
      <c r="Y18" s="24"/>
      <c r="Z18" s="24"/>
      <c r="AA18" s="24"/>
      <c r="AB18" s="24"/>
    </row>
    <row r="19" spans="1:28" ht="1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2"/>
      <c r="O19" s="2"/>
      <c r="P19" s="2"/>
      <c r="Q19" s="18"/>
      <c r="R19" s="18"/>
      <c r="S19" s="18"/>
      <c r="T19" s="18"/>
      <c r="U19" s="18"/>
      <c r="V19" s="18"/>
      <c r="W19" s="18"/>
      <c r="X19" s="18"/>
      <c r="Y19" s="20"/>
      <c r="Z19" s="18"/>
      <c r="AA19" s="18"/>
      <c r="AB19" s="18"/>
    </row>
    <row r="20" spans="1:28" ht="12">
      <c r="A20" s="16"/>
      <c r="B20" s="16"/>
      <c r="C20" s="16" t="s">
        <v>22</v>
      </c>
      <c r="D20" s="16"/>
      <c r="E20" s="21"/>
      <c r="F20" s="16"/>
      <c r="G20" s="16"/>
      <c r="H20" s="16"/>
      <c r="I20" s="16"/>
      <c r="J20" s="16"/>
      <c r="K20" s="16"/>
      <c r="L20" s="16"/>
      <c r="M20" s="16"/>
      <c r="N20" s="2"/>
      <c r="O20" s="2"/>
      <c r="P20" s="2"/>
      <c r="Q20" s="18"/>
      <c r="R20" s="18"/>
      <c r="S20" s="18" t="s">
        <v>23</v>
      </c>
      <c r="T20" s="18"/>
      <c r="U20" s="22"/>
      <c r="V20" s="18"/>
      <c r="W20" s="18"/>
      <c r="X20" s="18"/>
      <c r="Y20" s="18"/>
      <c r="Z20" s="18"/>
      <c r="AA20" s="18"/>
      <c r="AB20" s="18"/>
    </row>
    <row r="21" spans="1:28" ht="12">
      <c r="A21" s="16" t="s">
        <v>24</v>
      </c>
      <c r="B21" s="16"/>
      <c r="C21" s="16"/>
      <c r="D21" s="16"/>
      <c r="E21" s="25" t="s">
        <v>25</v>
      </c>
      <c r="F21" s="16"/>
      <c r="G21" s="16"/>
      <c r="H21" s="16"/>
      <c r="I21" s="16" t="s">
        <v>26</v>
      </c>
      <c r="J21" s="16"/>
      <c r="K21" s="16"/>
      <c r="L21" s="16"/>
      <c r="M21" s="16"/>
      <c r="N21" s="2"/>
      <c r="O21" s="2"/>
      <c r="P21" s="2"/>
      <c r="Q21" s="18" t="s">
        <v>24</v>
      </c>
      <c r="R21" s="18"/>
      <c r="S21" s="18"/>
      <c r="T21" s="18"/>
      <c r="U21" s="26" t="s">
        <v>25</v>
      </c>
      <c r="V21" s="18"/>
      <c r="W21" s="18"/>
      <c r="X21" s="18"/>
      <c r="Y21" s="18" t="s">
        <v>26</v>
      </c>
      <c r="Z21" s="18"/>
      <c r="AA21" s="18"/>
      <c r="AB21" s="18"/>
    </row>
    <row r="22" spans="1:28" ht="1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4"/>
      <c r="Z22" s="2"/>
      <c r="AA22" s="2"/>
      <c r="AB22" s="2"/>
    </row>
    <row r="23" spans="1:28" ht="12">
      <c r="A23" s="8" t="s">
        <v>27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8" ht="1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12"/>
      <c r="Z24" s="8"/>
      <c r="AA24" s="8"/>
      <c r="AB24" s="8"/>
    </row>
    <row r="25" spans="1:28" ht="12">
      <c r="A25" s="8" t="s">
        <v>28</v>
      </c>
      <c r="B25" s="8"/>
      <c r="C25" s="8"/>
      <c r="D25" s="8"/>
      <c r="E25" s="8"/>
      <c r="F25" s="8"/>
      <c r="G25" s="8"/>
      <c r="H25" s="8"/>
      <c r="I25" s="8"/>
      <c r="J25" s="28" t="s">
        <v>29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</row>
    <row r="26" spans="1:28" ht="12">
      <c r="A26" s="8"/>
      <c r="B26" s="8"/>
      <c r="C26" s="8"/>
      <c r="D26" s="29"/>
      <c r="E26" s="8"/>
      <c r="F26" s="8"/>
      <c r="G26" s="8"/>
      <c r="H26" s="8"/>
      <c r="I26" s="8"/>
      <c r="J26" s="30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2"/>
    </row>
    <row r="27" spans="1:28" ht="12">
      <c r="A27" s="8"/>
      <c r="B27" s="8"/>
      <c r="C27" s="8"/>
      <c r="D27" s="29"/>
      <c r="E27" s="8"/>
      <c r="F27" s="8"/>
      <c r="G27" s="8"/>
      <c r="H27" s="8"/>
      <c r="I27" s="8"/>
      <c r="J27" s="33"/>
      <c r="K27" s="34"/>
      <c r="L27" s="35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6"/>
    </row>
    <row r="28" spans="1:28" ht="12">
      <c r="A28" s="8"/>
      <c r="B28" s="8"/>
      <c r="C28" s="8"/>
      <c r="D28" s="29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6"/>
    </row>
    <row r="29" spans="1:28" ht="10.5" customHeight="1">
      <c r="A29" s="37" t="s">
        <v>30</v>
      </c>
      <c r="B29" s="37"/>
      <c r="C29" s="37"/>
      <c r="D29" s="37"/>
      <c r="E29" s="37" t="s">
        <v>31</v>
      </c>
      <c r="F29" s="38" t="s">
        <v>32</v>
      </c>
      <c r="G29" s="38" t="s">
        <v>33</v>
      </c>
      <c r="H29" s="39"/>
      <c r="I29" s="37" t="s">
        <v>34</v>
      </c>
      <c r="J29" s="37"/>
      <c r="K29" s="37"/>
      <c r="L29" s="37"/>
      <c r="M29" s="37" t="s">
        <v>31</v>
      </c>
      <c r="N29" s="38" t="s">
        <v>32</v>
      </c>
      <c r="O29" s="38" t="s">
        <v>33</v>
      </c>
      <c r="P29" s="40"/>
      <c r="Q29" s="37" t="s">
        <v>35</v>
      </c>
      <c r="R29" s="37"/>
      <c r="S29" s="37"/>
      <c r="T29" s="37"/>
      <c r="U29" s="37" t="s">
        <v>31</v>
      </c>
      <c r="V29" s="38" t="s">
        <v>32</v>
      </c>
      <c r="W29" s="38" t="s">
        <v>33</v>
      </c>
      <c r="X29" s="40"/>
      <c r="Y29" s="40" t="s">
        <v>36</v>
      </c>
      <c r="Z29" s="39"/>
      <c r="AA29" s="39"/>
      <c r="AB29" s="37" t="s">
        <v>31</v>
      </c>
    </row>
    <row r="30" spans="1:28" ht="10.5" customHeight="1">
      <c r="A30" s="41" t="s">
        <v>37</v>
      </c>
      <c r="B30" s="42"/>
      <c r="C30" s="42"/>
      <c r="D30" s="37"/>
      <c r="E30" s="43"/>
      <c r="F30" s="44">
        <v>2</v>
      </c>
      <c r="G30" s="45">
        <f aca="true" t="shared" si="0" ref="G30:G48">E30*F30</f>
        <v>0</v>
      </c>
      <c r="H30" s="39"/>
      <c r="I30" s="41" t="s">
        <v>38</v>
      </c>
      <c r="J30" s="42"/>
      <c r="K30" s="42"/>
      <c r="L30" s="37"/>
      <c r="M30" s="43"/>
      <c r="N30" s="44">
        <v>0.3</v>
      </c>
      <c r="O30" s="45">
        <f aca="true" t="shared" si="1" ref="O30:O42">M30*N30</f>
        <v>0</v>
      </c>
      <c r="P30" s="39"/>
      <c r="Q30" s="41" t="s">
        <v>38</v>
      </c>
      <c r="R30" s="42"/>
      <c r="S30" s="42"/>
      <c r="T30" s="37"/>
      <c r="U30" s="43"/>
      <c r="V30" s="44">
        <v>0.3</v>
      </c>
      <c r="W30" s="45">
        <f aca="true" t="shared" si="2" ref="W30:W41">U30*V30</f>
        <v>0</v>
      </c>
      <c r="X30" s="39"/>
      <c r="Y30" s="46" t="s">
        <v>39</v>
      </c>
      <c r="Z30" s="47"/>
      <c r="AA30" s="48"/>
      <c r="AB30" s="49"/>
    </row>
    <row r="31" spans="1:28" ht="10.5" customHeight="1">
      <c r="A31" s="41" t="s">
        <v>40</v>
      </c>
      <c r="B31" s="42"/>
      <c r="C31" s="42"/>
      <c r="D31" s="37"/>
      <c r="E31" s="43"/>
      <c r="F31" s="44">
        <v>1.5</v>
      </c>
      <c r="G31" s="45">
        <f t="shared" si="0"/>
        <v>0</v>
      </c>
      <c r="H31" s="39"/>
      <c r="I31" s="41" t="s">
        <v>41</v>
      </c>
      <c r="J31" s="42"/>
      <c r="K31" s="42"/>
      <c r="L31" s="37"/>
      <c r="M31" s="43"/>
      <c r="N31" s="44">
        <v>0.7</v>
      </c>
      <c r="O31" s="45">
        <f t="shared" si="1"/>
        <v>0</v>
      </c>
      <c r="P31" s="39"/>
      <c r="Q31" s="41" t="s">
        <v>42</v>
      </c>
      <c r="R31" s="42"/>
      <c r="S31" s="42"/>
      <c r="T31" s="37"/>
      <c r="U31" s="43"/>
      <c r="V31" s="44">
        <v>0.4</v>
      </c>
      <c r="W31" s="45">
        <f t="shared" si="2"/>
        <v>0</v>
      </c>
      <c r="X31" s="39"/>
      <c r="Y31" s="41" t="s">
        <v>43</v>
      </c>
      <c r="Z31" s="47"/>
      <c r="AA31" s="48"/>
      <c r="AB31" s="43"/>
    </row>
    <row r="32" spans="1:28" ht="10.5" customHeight="1">
      <c r="A32" s="41" t="s">
        <v>44</v>
      </c>
      <c r="B32" s="42"/>
      <c r="C32" s="42"/>
      <c r="D32" s="37"/>
      <c r="E32" s="43"/>
      <c r="F32" s="44">
        <v>0.5</v>
      </c>
      <c r="G32" s="45">
        <f t="shared" si="0"/>
        <v>0</v>
      </c>
      <c r="H32" s="39"/>
      <c r="I32" s="41" t="s">
        <v>42</v>
      </c>
      <c r="J32" s="42"/>
      <c r="K32" s="42"/>
      <c r="L32" s="37"/>
      <c r="M32" s="43"/>
      <c r="N32" s="44">
        <v>0.4</v>
      </c>
      <c r="O32" s="45">
        <f t="shared" si="1"/>
        <v>0</v>
      </c>
      <c r="P32" s="39"/>
      <c r="Q32" s="41" t="s">
        <v>45</v>
      </c>
      <c r="R32" s="42"/>
      <c r="S32" s="42"/>
      <c r="T32" s="37"/>
      <c r="U32" s="43"/>
      <c r="V32" s="44">
        <v>0.3</v>
      </c>
      <c r="W32" s="45">
        <f t="shared" si="2"/>
        <v>0</v>
      </c>
      <c r="X32" s="39"/>
      <c r="Y32" s="41" t="s">
        <v>46</v>
      </c>
      <c r="Z32" s="47"/>
      <c r="AA32" s="48"/>
      <c r="AB32" s="43"/>
    </row>
    <row r="33" spans="1:28" ht="10.5" customHeight="1">
      <c r="A33" s="41" t="s">
        <v>47</v>
      </c>
      <c r="B33" s="42"/>
      <c r="C33" s="42"/>
      <c r="D33" s="37"/>
      <c r="E33" s="43"/>
      <c r="F33" s="44">
        <v>3</v>
      </c>
      <c r="G33" s="45">
        <f t="shared" si="0"/>
        <v>0</v>
      </c>
      <c r="H33" s="39"/>
      <c r="I33" s="41" t="s">
        <v>45</v>
      </c>
      <c r="J33" s="42"/>
      <c r="K33" s="42"/>
      <c r="L33" s="37"/>
      <c r="M33" s="43"/>
      <c r="N33" s="44">
        <v>0.3</v>
      </c>
      <c r="O33" s="45">
        <f t="shared" si="1"/>
        <v>0</v>
      </c>
      <c r="P33" s="39"/>
      <c r="Q33" s="41" t="s">
        <v>48</v>
      </c>
      <c r="R33" s="42"/>
      <c r="S33" s="42"/>
      <c r="T33" s="37"/>
      <c r="U33" s="43"/>
      <c r="V33" s="44">
        <v>0.2</v>
      </c>
      <c r="W33" s="45">
        <f t="shared" si="2"/>
        <v>0</v>
      </c>
      <c r="X33" s="39"/>
      <c r="Y33" s="41" t="s">
        <v>49</v>
      </c>
      <c r="Z33" s="47"/>
      <c r="AA33" s="48"/>
      <c r="AB33" s="43"/>
    </row>
    <row r="34" spans="1:28" ht="10.5" customHeight="1">
      <c r="A34" s="41" t="s">
        <v>50</v>
      </c>
      <c r="B34" s="42"/>
      <c r="C34" s="42"/>
      <c r="D34" s="37"/>
      <c r="E34" s="43"/>
      <c r="F34" s="44">
        <v>1.5</v>
      </c>
      <c r="G34" s="45">
        <f t="shared" si="0"/>
        <v>0</v>
      </c>
      <c r="H34" s="39"/>
      <c r="I34" s="41" t="s">
        <v>51</v>
      </c>
      <c r="J34" s="42"/>
      <c r="K34" s="42"/>
      <c r="L34" s="37"/>
      <c r="M34" s="43"/>
      <c r="N34" s="44">
        <v>0.2</v>
      </c>
      <c r="O34" s="45">
        <f t="shared" si="1"/>
        <v>0</v>
      </c>
      <c r="P34" s="39"/>
      <c r="Q34" s="41" t="s">
        <v>52</v>
      </c>
      <c r="R34" s="42"/>
      <c r="S34" s="42"/>
      <c r="T34" s="37"/>
      <c r="U34" s="43"/>
      <c r="V34" s="44">
        <v>0.5</v>
      </c>
      <c r="W34" s="45">
        <f t="shared" si="2"/>
        <v>0</v>
      </c>
      <c r="X34" s="39"/>
      <c r="Y34" s="41" t="s">
        <v>53</v>
      </c>
      <c r="Z34" s="47"/>
      <c r="AA34" s="48"/>
      <c r="AB34" s="43"/>
    </row>
    <row r="35" spans="1:28" ht="10.5" customHeight="1">
      <c r="A35" s="41" t="s">
        <v>54</v>
      </c>
      <c r="B35" s="42"/>
      <c r="C35" s="42"/>
      <c r="D35" s="37"/>
      <c r="E35" s="43"/>
      <c r="F35" s="44">
        <v>0.7</v>
      </c>
      <c r="G35" s="45">
        <f t="shared" si="0"/>
        <v>0</v>
      </c>
      <c r="H35" s="39"/>
      <c r="I35" s="41" t="s">
        <v>55</v>
      </c>
      <c r="J35" s="42"/>
      <c r="K35" s="42"/>
      <c r="L35" s="37"/>
      <c r="M35" s="43"/>
      <c r="N35" s="44">
        <v>0.5</v>
      </c>
      <c r="O35" s="45">
        <f t="shared" si="1"/>
        <v>0</v>
      </c>
      <c r="P35" s="39"/>
      <c r="Q35" s="41" t="s">
        <v>56</v>
      </c>
      <c r="R35" s="42"/>
      <c r="S35" s="42"/>
      <c r="T35" s="37"/>
      <c r="U35" s="43"/>
      <c r="V35" s="44">
        <v>0.3</v>
      </c>
      <c r="W35" s="45">
        <f t="shared" si="2"/>
        <v>0</v>
      </c>
      <c r="X35" s="39"/>
      <c r="Y35" s="41" t="s">
        <v>57</v>
      </c>
      <c r="Z35" s="47"/>
      <c r="AA35" s="48"/>
      <c r="AB35" s="43"/>
    </row>
    <row r="36" spans="1:28" ht="10.5" customHeight="1">
      <c r="A36" s="41" t="s">
        <v>58</v>
      </c>
      <c r="B36" s="42"/>
      <c r="C36" s="42"/>
      <c r="D36" s="37"/>
      <c r="E36" s="43"/>
      <c r="F36" s="44">
        <v>0.3</v>
      </c>
      <c r="G36" s="45">
        <f t="shared" si="0"/>
        <v>0</v>
      </c>
      <c r="H36" s="39"/>
      <c r="I36" s="41" t="s">
        <v>59</v>
      </c>
      <c r="J36" s="42"/>
      <c r="K36" s="42"/>
      <c r="L36" s="37"/>
      <c r="M36" s="43"/>
      <c r="N36" s="44">
        <v>0.8</v>
      </c>
      <c r="O36" s="45">
        <f t="shared" si="1"/>
        <v>0</v>
      </c>
      <c r="P36" s="39"/>
      <c r="Q36" s="41" t="s">
        <v>60</v>
      </c>
      <c r="R36" s="42"/>
      <c r="S36" s="42"/>
      <c r="T36" s="37"/>
      <c r="U36" s="43"/>
      <c r="V36" s="44">
        <v>1.5</v>
      </c>
      <c r="W36" s="45">
        <f t="shared" si="2"/>
        <v>0</v>
      </c>
      <c r="X36" s="39"/>
      <c r="Y36" s="41" t="s">
        <v>61</v>
      </c>
      <c r="Z36" s="47"/>
      <c r="AA36" s="48"/>
      <c r="AB36" s="43"/>
    </row>
    <row r="37" spans="1:28" ht="10.5" customHeight="1">
      <c r="A37" s="41" t="s">
        <v>62</v>
      </c>
      <c r="B37" s="42"/>
      <c r="C37" s="42"/>
      <c r="D37" s="37"/>
      <c r="E37" s="43"/>
      <c r="F37" s="44">
        <v>1</v>
      </c>
      <c r="G37" s="45">
        <f t="shared" si="0"/>
        <v>0</v>
      </c>
      <c r="H37" s="39"/>
      <c r="I37" s="41" t="s">
        <v>63</v>
      </c>
      <c r="J37" s="42"/>
      <c r="K37" s="42"/>
      <c r="L37" s="37"/>
      <c r="M37" s="43"/>
      <c r="N37" s="44">
        <v>0.5</v>
      </c>
      <c r="O37" s="45">
        <f t="shared" si="1"/>
        <v>0</v>
      </c>
      <c r="P37" s="39"/>
      <c r="Q37" s="41" t="s">
        <v>64</v>
      </c>
      <c r="R37" s="42"/>
      <c r="S37" s="42"/>
      <c r="T37" s="37"/>
      <c r="U37" s="43"/>
      <c r="V37" s="44">
        <v>0.3</v>
      </c>
      <c r="W37" s="45">
        <f t="shared" si="2"/>
        <v>0</v>
      </c>
      <c r="X37" s="39"/>
      <c r="Y37" s="46" t="s">
        <v>65</v>
      </c>
      <c r="Z37" s="47"/>
      <c r="AA37" s="48"/>
      <c r="AB37" s="49"/>
    </row>
    <row r="38" spans="1:28" ht="10.5" customHeight="1">
      <c r="A38" s="41" t="s">
        <v>66</v>
      </c>
      <c r="B38" s="42"/>
      <c r="C38" s="42"/>
      <c r="D38" s="37"/>
      <c r="E38" s="43"/>
      <c r="F38" s="44">
        <v>0.5</v>
      </c>
      <c r="G38" s="45">
        <f t="shared" si="0"/>
        <v>0</v>
      </c>
      <c r="H38" s="39"/>
      <c r="I38" s="41" t="s">
        <v>56</v>
      </c>
      <c r="J38" s="42"/>
      <c r="K38" s="42"/>
      <c r="L38" s="37"/>
      <c r="M38" s="43"/>
      <c r="N38" s="44">
        <v>0.3</v>
      </c>
      <c r="O38" s="45">
        <f t="shared" si="1"/>
        <v>0</v>
      </c>
      <c r="P38" s="39"/>
      <c r="Q38" s="41" t="s">
        <v>67</v>
      </c>
      <c r="R38" s="42"/>
      <c r="S38" s="42"/>
      <c r="T38" s="37"/>
      <c r="U38" s="43"/>
      <c r="V38" s="44">
        <v>0.1</v>
      </c>
      <c r="W38" s="45">
        <f t="shared" si="2"/>
        <v>0</v>
      </c>
      <c r="X38" s="39"/>
      <c r="Y38" s="39"/>
      <c r="Z38" s="39"/>
      <c r="AA38" s="39"/>
      <c r="AB38" s="39"/>
    </row>
    <row r="39" spans="1:28" ht="10.5" customHeight="1">
      <c r="A39" s="41" t="s">
        <v>68</v>
      </c>
      <c r="B39" s="42"/>
      <c r="C39" s="42"/>
      <c r="D39" s="37"/>
      <c r="E39" s="43"/>
      <c r="F39" s="44">
        <v>0.3</v>
      </c>
      <c r="G39" s="45">
        <f t="shared" si="0"/>
        <v>0</v>
      </c>
      <c r="H39" s="39"/>
      <c r="I39" s="41" t="s">
        <v>67</v>
      </c>
      <c r="J39" s="42"/>
      <c r="K39" s="42"/>
      <c r="L39" s="37"/>
      <c r="M39" s="43"/>
      <c r="N39" s="44">
        <v>0.1</v>
      </c>
      <c r="O39" s="45">
        <f t="shared" si="1"/>
        <v>0</v>
      </c>
      <c r="P39" s="39"/>
      <c r="Q39" s="41" t="s">
        <v>69</v>
      </c>
      <c r="R39" s="42"/>
      <c r="S39" s="42"/>
      <c r="T39" s="37"/>
      <c r="U39" s="43"/>
      <c r="V39" s="44">
        <v>0.1</v>
      </c>
      <c r="W39" s="45">
        <f t="shared" si="2"/>
        <v>0</v>
      </c>
      <c r="X39" s="39"/>
      <c r="Y39" s="46" t="s">
        <v>70</v>
      </c>
      <c r="Z39" s="47"/>
      <c r="AA39" s="47"/>
      <c r="AB39" s="50">
        <f>SUM(AD30:AD37)</f>
        <v>0</v>
      </c>
    </row>
    <row r="40" spans="1:28" ht="10.5" customHeight="1">
      <c r="A40" s="41" t="s">
        <v>71</v>
      </c>
      <c r="B40" s="42"/>
      <c r="C40" s="42"/>
      <c r="D40" s="37"/>
      <c r="E40" s="43"/>
      <c r="F40" s="44">
        <v>0.3</v>
      </c>
      <c r="G40" s="45">
        <f t="shared" si="0"/>
        <v>0</v>
      </c>
      <c r="H40" s="39"/>
      <c r="I40" s="41" t="s">
        <v>69</v>
      </c>
      <c r="J40" s="42"/>
      <c r="K40" s="42"/>
      <c r="L40" s="37"/>
      <c r="M40" s="43"/>
      <c r="N40" s="44">
        <v>0.1</v>
      </c>
      <c r="O40" s="45">
        <f t="shared" si="1"/>
        <v>0</v>
      </c>
      <c r="P40" s="39"/>
      <c r="Q40" s="41" t="s">
        <v>72</v>
      </c>
      <c r="R40" s="42"/>
      <c r="S40" s="42"/>
      <c r="T40" s="37"/>
      <c r="U40" s="43"/>
      <c r="V40" s="44">
        <v>0.5</v>
      </c>
      <c r="W40" s="45">
        <f t="shared" si="2"/>
        <v>0</v>
      </c>
      <c r="X40" s="39"/>
      <c r="Y40" s="39"/>
      <c r="Z40" s="39"/>
      <c r="AA40" s="39"/>
      <c r="AB40" s="51"/>
    </row>
    <row r="41" spans="1:28" ht="10.5" customHeight="1">
      <c r="A41" s="41" t="s">
        <v>73</v>
      </c>
      <c r="B41" s="42"/>
      <c r="C41" s="42"/>
      <c r="D41" s="37"/>
      <c r="E41" s="43"/>
      <c r="F41" s="44">
        <v>0.1</v>
      </c>
      <c r="G41" s="45">
        <f t="shared" si="0"/>
        <v>0</v>
      </c>
      <c r="H41" s="39"/>
      <c r="I41" s="41" t="s">
        <v>72</v>
      </c>
      <c r="J41" s="42"/>
      <c r="K41" s="42"/>
      <c r="L41" s="37"/>
      <c r="M41" s="43"/>
      <c r="N41" s="44">
        <v>0.5</v>
      </c>
      <c r="O41" s="45">
        <f t="shared" si="1"/>
        <v>0</v>
      </c>
      <c r="P41" s="39"/>
      <c r="Q41" s="41" t="s">
        <v>65</v>
      </c>
      <c r="R41" s="42"/>
      <c r="S41" s="42"/>
      <c r="T41" s="37"/>
      <c r="U41" s="43"/>
      <c r="V41" s="44">
        <v>1</v>
      </c>
      <c r="W41" s="45">
        <f t="shared" si="2"/>
        <v>0</v>
      </c>
      <c r="X41" s="39"/>
      <c r="Y41" s="39"/>
      <c r="Z41" s="39"/>
      <c r="AA41" s="39"/>
      <c r="AB41" s="51"/>
    </row>
    <row r="42" spans="1:28" ht="10.5" customHeight="1">
      <c r="A42" s="41" t="s">
        <v>74</v>
      </c>
      <c r="B42" s="42"/>
      <c r="C42" s="42"/>
      <c r="D42" s="37"/>
      <c r="E42" s="43"/>
      <c r="F42" s="44">
        <v>0.5</v>
      </c>
      <c r="G42" s="45">
        <f t="shared" si="0"/>
        <v>0</v>
      </c>
      <c r="H42" s="39"/>
      <c r="I42" s="41" t="s">
        <v>65</v>
      </c>
      <c r="J42" s="42"/>
      <c r="K42" s="42"/>
      <c r="L42" s="37"/>
      <c r="M42" s="43"/>
      <c r="N42" s="44">
        <v>1</v>
      </c>
      <c r="O42" s="45">
        <f t="shared" si="1"/>
        <v>0</v>
      </c>
      <c r="P42" s="39"/>
      <c r="Q42" s="46" t="s">
        <v>70</v>
      </c>
      <c r="R42" s="42"/>
      <c r="S42" s="52"/>
      <c r="T42" s="38"/>
      <c r="U42" s="53"/>
      <c r="V42" s="44"/>
      <c r="W42" s="45"/>
      <c r="X42" s="39"/>
      <c r="Y42" s="39"/>
      <c r="Z42" s="39"/>
      <c r="AA42" s="39"/>
      <c r="AB42" s="51"/>
    </row>
    <row r="43" spans="1:28" ht="10.5" customHeight="1">
      <c r="A43" s="41" t="s">
        <v>75</v>
      </c>
      <c r="B43" s="42"/>
      <c r="C43" s="42"/>
      <c r="D43" s="37"/>
      <c r="E43" s="43"/>
      <c r="F43" s="44">
        <v>0.2</v>
      </c>
      <c r="G43" s="45">
        <f t="shared" si="0"/>
        <v>0</v>
      </c>
      <c r="H43" s="39"/>
      <c r="I43" s="54"/>
      <c r="J43" s="54"/>
      <c r="K43" s="54"/>
      <c r="L43" s="55"/>
      <c r="M43" s="56"/>
      <c r="N43" s="57"/>
      <c r="O43" s="58"/>
      <c r="P43" s="39"/>
      <c r="Q43" s="39"/>
      <c r="R43" s="39"/>
      <c r="S43" s="39"/>
      <c r="T43" s="40"/>
      <c r="U43" s="39"/>
      <c r="V43" s="39"/>
      <c r="W43" s="39"/>
      <c r="X43" s="39"/>
      <c r="Y43" s="59" t="s">
        <v>76</v>
      </c>
      <c r="Z43" s="60"/>
      <c r="AA43" s="60"/>
      <c r="AB43" s="61"/>
    </row>
    <row r="44" spans="1:28" ht="10.5" customHeight="1">
      <c r="A44" s="41" t="s">
        <v>77</v>
      </c>
      <c r="B44" s="42"/>
      <c r="C44" s="42"/>
      <c r="D44" s="37"/>
      <c r="E44" s="43"/>
      <c r="F44" s="44">
        <v>0.2</v>
      </c>
      <c r="G44" s="45">
        <f t="shared" si="0"/>
        <v>0</v>
      </c>
      <c r="H44" s="39"/>
      <c r="I44" s="46" t="s">
        <v>70</v>
      </c>
      <c r="J44" s="47"/>
      <c r="K44" s="62"/>
      <c r="L44" s="63"/>
      <c r="M44" s="50"/>
      <c r="N44" s="64"/>
      <c r="O44" s="65"/>
      <c r="P44" s="39"/>
      <c r="Q44" s="37" t="s">
        <v>78</v>
      </c>
      <c r="R44" s="37"/>
      <c r="S44" s="37"/>
      <c r="T44" s="37"/>
      <c r="U44" s="37" t="s">
        <v>31</v>
      </c>
      <c r="V44" s="38" t="s">
        <v>32</v>
      </c>
      <c r="W44" s="38" t="s">
        <v>33</v>
      </c>
      <c r="X44" s="39"/>
      <c r="Y44" s="59" t="s">
        <v>79</v>
      </c>
      <c r="Z44" s="60"/>
      <c r="AA44" s="60"/>
      <c r="AB44" s="60"/>
    </row>
    <row r="45" spans="1:28" ht="10.5" customHeight="1">
      <c r="A45" s="41" t="s">
        <v>80</v>
      </c>
      <c r="B45" s="42"/>
      <c r="C45" s="42"/>
      <c r="D45" s="37"/>
      <c r="E45" s="43"/>
      <c r="F45" s="44">
        <v>0.2</v>
      </c>
      <c r="G45" s="45">
        <f t="shared" si="0"/>
        <v>0</v>
      </c>
      <c r="H45" s="39"/>
      <c r="I45" s="39"/>
      <c r="J45" s="39"/>
      <c r="K45" s="39"/>
      <c r="L45" s="40"/>
      <c r="M45" s="51"/>
      <c r="N45" s="64"/>
      <c r="O45" s="65"/>
      <c r="P45" s="39"/>
      <c r="Q45" s="41" t="s">
        <v>38</v>
      </c>
      <c r="R45" s="42"/>
      <c r="S45" s="42"/>
      <c r="T45" s="37"/>
      <c r="U45" s="43"/>
      <c r="V45" s="44">
        <v>0.3</v>
      </c>
      <c r="W45" s="45">
        <f aca="true" t="shared" si="3" ref="W45:W56">U45*V45</f>
        <v>0</v>
      </c>
      <c r="X45" s="39"/>
      <c r="Y45" s="66" t="s">
        <v>81</v>
      </c>
      <c r="Z45" s="67"/>
      <c r="AA45" s="67"/>
      <c r="AB45" s="67"/>
    </row>
    <row r="46" spans="1:28" ht="10.5" customHeight="1">
      <c r="A46" s="41" t="s">
        <v>60</v>
      </c>
      <c r="B46" s="42"/>
      <c r="C46" s="42"/>
      <c r="D46" s="37"/>
      <c r="E46" s="43"/>
      <c r="F46" s="44">
        <v>1.5</v>
      </c>
      <c r="G46" s="45">
        <f t="shared" si="0"/>
        <v>0</v>
      </c>
      <c r="H46" s="39"/>
      <c r="I46" s="39"/>
      <c r="J46" s="39"/>
      <c r="K46" s="39"/>
      <c r="L46" s="40"/>
      <c r="M46" s="51"/>
      <c r="N46" s="64"/>
      <c r="O46" s="65"/>
      <c r="P46" s="39"/>
      <c r="Q46" s="41" t="s">
        <v>42</v>
      </c>
      <c r="R46" s="42"/>
      <c r="S46" s="42"/>
      <c r="T46" s="37"/>
      <c r="U46" s="43"/>
      <c r="V46" s="44">
        <v>0.4</v>
      </c>
      <c r="W46" s="45">
        <f t="shared" si="3"/>
        <v>0</v>
      </c>
      <c r="X46" s="39"/>
      <c r="Y46" s="40"/>
      <c r="Z46" s="39"/>
      <c r="AA46" s="39"/>
      <c r="AB46" s="37" t="s">
        <v>31</v>
      </c>
    </row>
    <row r="47" spans="1:28" ht="10.5" customHeight="1">
      <c r="A47" s="41" t="s">
        <v>64</v>
      </c>
      <c r="B47" s="42"/>
      <c r="C47" s="42"/>
      <c r="D47" s="37"/>
      <c r="E47" s="43"/>
      <c r="F47" s="44">
        <v>0.3</v>
      </c>
      <c r="G47" s="45">
        <f t="shared" si="0"/>
        <v>0</v>
      </c>
      <c r="H47" s="39"/>
      <c r="I47" s="37" t="s">
        <v>82</v>
      </c>
      <c r="J47" s="37"/>
      <c r="K47" s="37"/>
      <c r="L47" s="37"/>
      <c r="M47" s="37" t="s">
        <v>31</v>
      </c>
      <c r="N47" s="38" t="s">
        <v>32</v>
      </c>
      <c r="O47" s="38" t="s">
        <v>33</v>
      </c>
      <c r="P47" s="39"/>
      <c r="Q47" s="41" t="s">
        <v>45</v>
      </c>
      <c r="R47" s="42"/>
      <c r="S47" s="42"/>
      <c r="T47" s="37"/>
      <c r="U47" s="43"/>
      <c r="V47" s="44">
        <v>0.3</v>
      </c>
      <c r="W47" s="45">
        <f t="shared" si="3"/>
        <v>0</v>
      </c>
      <c r="X47" s="39"/>
      <c r="Y47" s="46" t="s">
        <v>38</v>
      </c>
      <c r="Z47" s="47"/>
      <c r="AA47" s="48"/>
      <c r="AB47" s="49"/>
    </row>
    <row r="48" spans="1:28" ht="10.5" customHeight="1">
      <c r="A48" s="41" t="s">
        <v>67</v>
      </c>
      <c r="B48" s="42"/>
      <c r="C48" s="42"/>
      <c r="D48" s="37"/>
      <c r="E48" s="43"/>
      <c r="F48" s="44">
        <v>0.1</v>
      </c>
      <c r="G48" s="45">
        <f t="shared" si="0"/>
        <v>0</v>
      </c>
      <c r="H48" s="39"/>
      <c r="I48" s="41" t="s">
        <v>38</v>
      </c>
      <c r="J48" s="42"/>
      <c r="K48" s="42"/>
      <c r="L48" s="37"/>
      <c r="M48" s="43"/>
      <c r="N48" s="44">
        <v>0.3</v>
      </c>
      <c r="O48" s="45">
        <f aca="true" t="shared" si="4" ref="O48:O61">M48*N48</f>
        <v>0</v>
      </c>
      <c r="P48" s="39"/>
      <c r="Q48" s="41" t="s">
        <v>48</v>
      </c>
      <c r="R48" s="42"/>
      <c r="S48" s="42"/>
      <c r="T48" s="37"/>
      <c r="U48" s="43"/>
      <c r="V48" s="44">
        <v>0.2</v>
      </c>
      <c r="W48" s="45">
        <f t="shared" si="3"/>
        <v>0</v>
      </c>
      <c r="X48" s="39"/>
      <c r="Y48" s="46" t="s">
        <v>41</v>
      </c>
      <c r="Z48" s="47"/>
      <c r="AA48" s="48"/>
      <c r="AB48" s="43"/>
    </row>
    <row r="49" spans="1:28" ht="10.5" customHeight="1">
      <c r="A49" s="41" t="s">
        <v>69</v>
      </c>
      <c r="B49" s="42"/>
      <c r="C49" s="42"/>
      <c r="D49" s="37"/>
      <c r="E49" s="43"/>
      <c r="F49" s="44"/>
      <c r="G49" s="45"/>
      <c r="H49" s="39"/>
      <c r="I49" s="41" t="s">
        <v>41</v>
      </c>
      <c r="J49" s="42"/>
      <c r="K49" s="42"/>
      <c r="L49" s="37"/>
      <c r="M49" s="43"/>
      <c r="N49" s="44">
        <v>0.7</v>
      </c>
      <c r="O49" s="45">
        <f t="shared" si="4"/>
        <v>0</v>
      </c>
      <c r="P49" s="39"/>
      <c r="Q49" s="41" t="s">
        <v>83</v>
      </c>
      <c r="R49" s="42"/>
      <c r="S49" s="42"/>
      <c r="T49" s="37"/>
      <c r="U49" s="43"/>
      <c r="V49" s="44">
        <v>0.5</v>
      </c>
      <c r="W49" s="45">
        <f t="shared" si="3"/>
        <v>0</v>
      </c>
      <c r="X49" s="39"/>
      <c r="Y49" s="46" t="s">
        <v>84</v>
      </c>
      <c r="Z49" s="47"/>
      <c r="AA49" s="48"/>
      <c r="AB49" s="43"/>
    </row>
    <row r="50" spans="1:28" ht="10.5" customHeight="1">
      <c r="A50" s="41" t="s">
        <v>65</v>
      </c>
      <c r="B50" s="42"/>
      <c r="C50" s="42"/>
      <c r="D50" s="37"/>
      <c r="E50" s="43"/>
      <c r="F50" s="44">
        <v>1</v>
      </c>
      <c r="G50" s="45">
        <f>E50*F50</f>
        <v>0</v>
      </c>
      <c r="H50" s="39"/>
      <c r="I50" s="41" t="s">
        <v>42</v>
      </c>
      <c r="J50" s="42"/>
      <c r="K50" s="42"/>
      <c r="L50" s="37"/>
      <c r="M50" s="43"/>
      <c r="N50" s="44">
        <v>0.4</v>
      </c>
      <c r="O50" s="45">
        <f t="shared" si="4"/>
        <v>0</v>
      </c>
      <c r="P50" s="39"/>
      <c r="Q50" s="41" t="s">
        <v>56</v>
      </c>
      <c r="R50" s="42"/>
      <c r="S50" s="42"/>
      <c r="T50" s="37"/>
      <c r="U50" s="43"/>
      <c r="V50" s="44">
        <v>0.3</v>
      </c>
      <c r="W50" s="45">
        <f t="shared" si="3"/>
        <v>0</v>
      </c>
      <c r="X50" s="39"/>
      <c r="Y50" s="46" t="s">
        <v>85</v>
      </c>
      <c r="Z50" s="47"/>
      <c r="AA50" s="48"/>
      <c r="AB50" s="43"/>
    </row>
    <row r="51" spans="1:28" ht="10.5" customHeight="1">
      <c r="A51" s="54"/>
      <c r="B51" s="54"/>
      <c r="C51" s="54"/>
      <c r="D51" s="55"/>
      <c r="E51" s="56"/>
      <c r="F51" s="44"/>
      <c r="G51" s="45"/>
      <c r="H51" s="39"/>
      <c r="I51" s="41" t="s">
        <v>45</v>
      </c>
      <c r="J51" s="42"/>
      <c r="K51" s="42"/>
      <c r="L51" s="37"/>
      <c r="M51" s="43"/>
      <c r="N51" s="44">
        <v>0.3</v>
      </c>
      <c r="O51" s="45">
        <f t="shared" si="4"/>
        <v>0</v>
      </c>
      <c r="P51" s="39"/>
      <c r="Q51" s="41" t="s">
        <v>60</v>
      </c>
      <c r="R51" s="42"/>
      <c r="S51" s="42"/>
      <c r="T51" s="37"/>
      <c r="U51" s="43"/>
      <c r="V51" s="44">
        <v>1.5</v>
      </c>
      <c r="W51" s="45">
        <f t="shared" si="3"/>
        <v>0</v>
      </c>
      <c r="X51" s="39"/>
      <c r="Y51" s="46" t="s">
        <v>86</v>
      </c>
      <c r="Z51" s="47"/>
      <c r="AA51" s="48"/>
      <c r="AB51" s="43"/>
    </row>
    <row r="52" spans="1:28" ht="10.5" customHeight="1">
      <c r="A52" s="46" t="s">
        <v>70</v>
      </c>
      <c r="B52" s="47"/>
      <c r="C52" s="62"/>
      <c r="D52" s="63"/>
      <c r="E52" s="50"/>
      <c r="F52" s="57"/>
      <c r="G52" s="58"/>
      <c r="H52" s="39"/>
      <c r="I52" s="41" t="s">
        <v>51</v>
      </c>
      <c r="J52" s="42"/>
      <c r="K52" s="42"/>
      <c r="L52" s="37"/>
      <c r="M52" s="43"/>
      <c r="N52" s="44">
        <v>0.2</v>
      </c>
      <c r="O52" s="45">
        <f t="shared" si="4"/>
        <v>0</v>
      </c>
      <c r="P52" s="39"/>
      <c r="Q52" s="41" t="s">
        <v>64</v>
      </c>
      <c r="R52" s="42"/>
      <c r="S52" s="42"/>
      <c r="T52" s="37"/>
      <c r="U52" s="43"/>
      <c r="V52" s="44">
        <v>0.3</v>
      </c>
      <c r="W52" s="45">
        <f t="shared" si="3"/>
        <v>0</v>
      </c>
      <c r="X52" s="39"/>
      <c r="Y52" s="46" t="s">
        <v>87</v>
      </c>
      <c r="Z52" s="47"/>
      <c r="AA52" s="48"/>
      <c r="AB52" s="43"/>
    </row>
    <row r="53" spans="1:28" ht="10.5" customHeight="1">
      <c r="A53" s="39"/>
      <c r="B53" s="39"/>
      <c r="C53" s="39"/>
      <c r="D53" s="39"/>
      <c r="E53" s="39"/>
      <c r="F53" s="64"/>
      <c r="G53" s="65"/>
      <c r="H53" s="39"/>
      <c r="I53" s="41" t="s">
        <v>55</v>
      </c>
      <c r="J53" s="42"/>
      <c r="K53" s="42"/>
      <c r="L53" s="37"/>
      <c r="M53" s="43"/>
      <c r="N53" s="44">
        <v>0.5</v>
      </c>
      <c r="O53" s="45">
        <f t="shared" si="4"/>
        <v>0</v>
      </c>
      <c r="P53" s="39"/>
      <c r="Q53" s="41" t="s">
        <v>67</v>
      </c>
      <c r="R53" s="42"/>
      <c r="S53" s="42"/>
      <c r="T53" s="37"/>
      <c r="U53" s="43"/>
      <c r="V53" s="44">
        <v>0.1</v>
      </c>
      <c r="W53" s="45">
        <f t="shared" si="3"/>
        <v>0</v>
      </c>
      <c r="X53" s="39"/>
      <c r="Y53" s="46" t="s">
        <v>88</v>
      </c>
      <c r="Z53" s="47"/>
      <c r="AA53" s="48"/>
      <c r="AB53" s="43"/>
    </row>
    <row r="54" spans="1:28" ht="10.5" customHeight="1">
      <c r="A54" s="39"/>
      <c r="B54" s="39"/>
      <c r="C54" s="39"/>
      <c r="D54" s="40"/>
      <c r="E54" s="39"/>
      <c r="F54" s="39"/>
      <c r="G54" s="39"/>
      <c r="H54" s="39"/>
      <c r="I54" s="41" t="s">
        <v>63</v>
      </c>
      <c r="J54" s="42"/>
      <c r="K54" s="42"/>
      <c r="L54" s="37"/>
      <c r="M54" s="43"/>
      <c r="N54" s="44">
        <v>0.5</v>
      </c>
      <c r="O54" s="45">
        <f t="shared" si="4"/>
        <v>0</v>
      </c>
      <c r="P54" s="39"/>
      <c r="Q54" s="41" t="s">
        <v>69</v>
      </c>
      <c r="R54" s="42"/>
      <c r="S54" s="42"/>
      <c r="T54" s="37"/>
      <c r="U54" s="43"/>
      <c r="V54" s="44">
        <v>0.1</v>
      </c>
      <c r="W54" s="45">
        <f t="shared" si="3"/>
        <v>0</v>
      </c>
      <c r="X54" s="39"/>
      <c r="Y54" s="46" t="s">
        <v>89</v>
      </c>
      <c r="Z54" s="47"/>
      <c r="AA54" s="48"/>
      <c r="AB54" s="43"/>
    </row>
    <row r="55" spans="1:28" ht="10.5" customHeight="1">
      <c r="A55" s="39"/>
      <c r="B55" s="39"/>
      <c r="C55" s="39"/>
      <c r="D55" s="40"/>
      <c r="E55" s="39"/>
      <c r="F55" s="39"/>
      <c r="G55" s="39"/>
      <c r="H55" s="39"/>
      <c r="I55" s="41" t="s">
        <v>56</v>
      </c>
      <c r="J55" s="42"/>
      <c r="K55" s="42"/>
      <c r="L55" s="37"/>
      <c r="M55" s="43"/>
      <c r="N55" s="44">
        <v>0.3</v>
      </c>
      <c r="O55" s="45">
        <f t="shared" si="4"/>
        <v>0</v>
      </c>
      <c r="P55" s="39"/>
      <c r="Q55" s="41" t="s">
        <v>72</v>
      </c>
      <c r="R55" s="42"/>
      <c r="S55" s="42"/>
      <c r="T55" s="37"/>
      <c r="U55" s="43"/>
      <c r="V55" s="44">
        <v>0.5</v>
      </c>
      <c r="W55" s="45">
        <f t="shared" si="3"/>
        <v>0</v>
      </c>
      <c r="X55" s="39"/>
      <c r="Y55" s="46" t="s">
        <v>90</v>
      </c>
      <c r="Z55" s="47"/>
      <c r="AA55" s="48"/>
      <c r="AB55" s="43"/>
    </row>
    <row r="56" spans="1:28" ht="10.5" customHeight="1">
      <c r="A56" s="37" t="s">
        <v>91</v>
      </c>
      <c r="B56" s="37"/>
      <c r="C56" s="37"/>
      <c r="D56" s="37"/>
      <c r="E56" s="37" t="s">
        <v>31</v>
      </c>
      <c r="F56" s="38" t="s">
        <v>32</v>
      </c>
      <c r="G56" s="38" t="s">
        <v>33</v>
      </c>
      <c r="H56" s="39"/>
      <c r="I56" s="41" t="s">
        <v>60</v>
      </c>
      <c r="J56" s="42"/>
      <c r="K56" s="42"/>
      <c r="L56" s="37"/>
      <c r="M56" s="43"/>
      <c r="N56" s="44">
        <v>1.5</v>
      </c>
      <c r="O56" s="45">
        <f t="shared" si="4"/>
        <v>0</v>
      </c>
      <c r="P56" s="39"/>
      <c r="Q56" s="41" t="s">
        <v>65</v>
      </c>
      <c r="R56" s="42"/>
      <c r="S56" s="42"/>
      <c r="T56" s="37"/>
      <c r="U56" s="43"/>
      <c r="V56" s="44">
        <v>1</v>
      </c>
      <c r="W56" s="45">
        <f t="shared" si="3"/>
        <v>0</v>
      </c>
      <c r="X56" s="39"/>
      <c r="Y56" s="46" t="s">
        <v>92</v>
      </c>
      <c r="Z56" s="47"/>
      <c r="AA56" s="48"/>
      <c r="AB56" s="43"/>
    </row>
    <row r="57" spans="1:28" ht="10.5" customHeight="1">
      <c r="A57" s="41" t="s">
        <v>93</v>
      </c>
      <c r="B57" s="42"/>
      <c r="C57" s="42"/>
      <c r="D57" s="37"/>
      <c r="E57" s="43"/>
      <c r="F57" s="44">
        <v>1</v>
      </c>
      <c r="G57" s="45">
        <f aca="true" t="shared" si="5" ref="G57:G64">E57*F57</f>
        <v>0</v>
      </c>
      <c r="H57" s="39"/>
      <c r="I57" s="41" t="s">
        <v>64</v>
      </c>
      <c r="J57" s="42"/>
      <c r="K57" s="42"/>
      <c r="L57" s="37"/>
      <c r="M57" s="43"/>
      <c r="N57" s="44">
        <v>0.3</v>
      </c>
      <c r="O57" s="45">
        <f t="shared" si="4"/>
        <v>0</v>
      </c>
      <c r="P57" s="39"/>
      <c r="Q57" s="39"/>
      <c r="R57" s="39"/>
      <c r="S57" s="39"/>
      <c r="T57" s="39"/>
      <c r="U57" s="39"/>
      <c r="V57" s="39"/>
      <c r="W57" s="39"/>
      <c r="X57" s="39"/>
      <c r="Y57" s="46" t="s">
        <v>94</v>
      </c>
      <c r="Z57" s="47"/>
      <c r="AA57" s="48"/>
      <c r="AB57" s="43"/>
    </row>
    <row r="58" spans="1:28" ht="10.5" customHeight="1">
      <c r="A58" s="41" t="s">
        <v>95</v>
      </c>
      <c r="B58" s="42"/>
      <c r="C58" s="42"/>
      <c r="D58" s="37"/>
      <c r="E58" s="43"/>
      <c r="F58" s="44">
        <v>0.2</v>
      </c>
      <c r="G58" s="45">
        <f t="shared" si="5"/>
        <v>0</v>
      </c>
      <c r="H58" s="39"/>
      <c r="I58" s="41" t="s">
        <v>67</v>
      </c>
      <c r="J58" s="42"/>
      <c r="K58" s="42"/>
      <c r="L58" s="37"/>
      <c r="M58" s="43"/>
      <c r="N58" s="44">
        <v>0.1</v>
      </c>
      <c r="O58" s="45">
        <f t="shared" si="4"/>
        <v>0</v>
      </c>
      <c r="P58" s="39"/>
      <c r="Q58" s="46" t="s">
        <v>70</v>
      </c>
      <c r="R58" s="47"/>
      <c r="S58" s="62"/>
      <c r="T58" s="63"/>
      <c r="U58" s="50"/>
      <c r="V58" s="44"/>
      <c r="W58" s="45"/>
      <c r="X58" s="39"/>
      <c r="Y58" s="46" t="s">
        <v>96</v>
      </c>
      <c r="Z58" s="47"/>
      <c r="AA58" s="48"/>
      <c r="AB58" s="43"/>
    </row>
    <row r="59" spans="1:28" ht="10.5" customHeight="1">
      <c r="A59" s="41" t="s">
        <v>97</v>
      </c>
      <c r="B59" s="42"/>
      <c r="C59" s="42"/>
      <c r="D59" s="37"/>
      <c r="E59" s="43"/>
      <c r="F59" s="44">
        <v>0.2</v>
      </c>
      <c r="G59" s="45">
        <f t="shared" si="5"/>
        <v>0</v>
      </c>
      <c r="H59" s="39"/>
      <c r="I59" s="41" t="s">
        <v>69</v>
      </c>
      <c r="J59" s="42"/>
      <c r="K59" s="42"/>
      <c r="L59" s="37"/>
      <c r="M59" s="43"/>
      <c r="N59" s="44">
        <v>0.1</v>
      </c>
      <c r="O59" s="45">
        <f t="shared" si="4"/>
        <v>0</v>
      </c>
      <c r="P59" s="39"/>
      <c r="Q59" s="39"/>
      <c r="R59" s="39"/>
      <c r="S59" s="39"/>
      <c r="T59" s="39"/>
      <c r="U59" s="39"/>
      <c r="V59" s="39"/>
      <c r="W59" s="39"/>
      <c r="X59" s="39"/>
      <c r="Y59" s="46" t="s">
        <v>98</v>
      </c>
      <c r="Z59" s="47"/>
      <c r="AA59" s="48"/>
      <c r="AB59" s="43"/>
    </row>
    <row r="60" spans="1:28" ht="10.5" customHeight="1">
      <c r="A60" s="41" t="s">
        <v>99</v>
      </c>
      <c r="B60" s="42"/>
      <c r="C60" s="42"/>
      <c r="D60" s="37"/>
      <c r="E60" s="43"/>
      <c r="F60" s="44">
        <v>1</v>
      </c>
      <c r="G60" s="45">
        <f t="shared" si="5"/>
        <v>0</v>
      </c>
      <c r="H60" s="39"/>
      <c r="I60" s="41" t="s">
        <v>72</v>
      </c>
      <c r="J60" s="42"/>
      <c r="K60" s="42"/>
      <c r="L60" s="37"/>
      <c r="M60" s="43"/>
      <c r="N60" s="44">
        <v>0.5</v>
      </c>
      <c r="O60" s="45">
        <f t="shared" si="4"/>
        <v>0</v>
      </c>
      <c r="P60" s="39"/>
      <c r="Q60" s="37" t="s">
        <v>100</v>
      </c>
      <c r="R60" s="37"/>
      <c r="S60" s="37"/>
      <c r="T60" s="37"/>
      <c r="U60" s="37" t="s">
        <v>31</v>
      </c>
      <c r="V60" s="38" t="s">
        <v>32</v>
      </c>
      <c r="W60" s="38" t="s">
        <v>33</v>
      </c>
      <c r="X60" s="39"/>
      <c r="Y60" s="46" t="s">
        <v>101</v>
      </c>
      <c r="Z60" s="47"/>
      <c r="AA60" s="48"/>
      <c r="AB60" s="43"/>
    </row>
    <row r="61" spans="1:28" ht="10.5" customHeight="1">
      <c r="A61" s="41" t="s">
        <v>102</v>
      </c>
      <c r="B61" s="42"/>
      <c r="C61" s="42"/>
      <c r="D61" s="37"/>
      <c r="E61" s="43"/>
      <c r="F61" s="44">
        <v>0.5</v>
      </c>
      <c r="G61" s="45">
        <f t="shared" si="5"/>
        <v>0</v>
      </c>
      <c r="H61" s="39"/>
      <c r="I61" s="41" t="s">
        <v>65</v>
      </c>
      <c r="J61" s="42"/>
      <c r="K61" s="42"/>
      <c r="L61" s="37"/>
      <c r="M61" s="43"/>
      <c r="N61" s="44">
        <v>1</v>
      </c>
      <c r="O61" s="45">
        <f t="shared" si="4"/>
        <v>0</v>
      </c>
      <c r="P61" s="39"/>
      <c r="Q61" s="41" t="s">
        <v>99</v>
      </c>
      <c r="R61" s="42"/>
      <c r="S61" s="42"/>
      <c r="T61" s="37"/>
      <c r="U61" s="43"/>
      <c r="V61" s="44">
        <v>0.5</v>
      </c>
      <c r="W61" s="45">
        <f>U61*V61</f>
        <v>0</v>
      </c>
      <c r="X61" s="39"/>
      <c r="Y61" s="46" t="s">
        <v>103</v>
      </c>
      <c r="Z61" s="47"/>
      <c r="AA61" s="48"/>
      <c r="AB61" s="43"/>
    </row>
    <row r="62" spans="1:28" ht="10.5" customHeight="1">
      <c r="A62" s="41" t="s">
        <v>67</v>
      </c>
      <c r="B62" s="42"/>
      <c r="C62" s="42"/>
      <c r="D62" s="37"/>
      <c r="E62" s="43"/>
      <c r="F62" s="44">
        <v>0.1</v>
      </c>
      <c r="G62" s="45">
        <f t="shared" si="5"/>
        <v>0</v>
      </c>
      <c r="H62" s="39"/>
      <c r="I62" s="54"/>
      <c r="J62" s="54"/>
      <c r="K62" s="54"/>
      <c r="L62" s="55"/>
      <c r="M62" s="56"/>
      <c r="N62" s="39"/>
      <c r="O62" s="39"/>
      <c r="P62" s="39"/>
      <c r="Q62" s="41" t="s">
        <v>94</v>
      </c>
      <c r="R62" s="42"/>
      <c r="S62" s="42"/>
      <c r="T62" s="37"/>
      <c r="U62" s="43"/>
      <c r="V62" s="44">
        <v>0.5</v>
      </c>
      <c r="W62" s="45">
        <f>U62*V62</f>
        <v>0</v>
      </c>
      <c r="X62" s="39"/>
      <c r="Y62" s="46" t="s">
        <v>104</v>
      </c>
      <c r="Z62" s="47"/>
      <c r="AA62" s="48"/>
      <c r="AB62" s="43"/>
    </row>
    <row r="63" spans="1:28" ht="10.5" customHeight="1">
      <c r="A63" s="41" t="s">
        <v>69</v>
      </c>
      <c r="B63" s="42"/>
      <c r="C63" s="42"/>
      <c r="D63" s="37"/>
      <c r="E63" s="43"/>
      <c r="F63" s="44">
        <v>0.1</v>
      </c>
      <c r="G63" s="45">
        <f t="shared" si="5"/>
        <v>0</v>
      </c>
      <c r="H63" s="39"/>
      <c r="I63" s="46" t="s">
        <v>70</v>
      </c>
      <c r="J63" s="47"/>
      <c r="K63" s="62"/>
      <c r="L63" s="63"/>
      <c r="M63" s="50">
        <f>SUM(O47:O64)</f>
        <v>0</v>
      </c>
      <c r="N63" s="39"/>
      <c r="O63" s="39"/>
      <c r="P63" s="39"/>
      <c r="Q63" s="41" t="s">
        <v>67</v>
      </c>
      <c r="R63" s="42"/>
      <c r="S63" s="42"/>
      <c r="T63" s="37"/>
      <c r="U63" s="43"/>
      <c r="V63" s="44">
        <v>0.1</v>
      </c>
      <c r="W63" s="45">
        <f>U63*V63</f>
        <v>0</v>
      </c>
      <c r="X63" s="39"/>
      <c r="Y63" s="46" t="s">
        <v>105</v>
      </c>
      <c r="Z63" s="47"/>
      <c r="AA63" s="48"/>
      <c r="AB63" s="43"/>
    </row>
    <row r="64" spans="1:28" ht="10.5" customHeight="1">
      <c r="A64" s="41" t="s">
        <v>65</v>
      </c>
      <c r="B64" s="42"/>
      <c r="C64" s="42"/>
      <c r="D64" s="37"/>
      <c r="E64" s="43"/>
      <c r="F64" s="44">
        <v>1</v>
      </c>
      <c r="G64" s="45">
        <f t="shared" si="5"/>
        <v>0</v>
      </c>
      <c r="H64" s="39"/>
      <c r="I64" s="39"/>
      <c r="J64" s="39"/>
      <c r="K64" s="39"/>
      <c r="L64" s="39"/>
      <c r="M64" s="39"/>
      <c r="N64" s="64"/>
      <c r="O64" s="65"/>
      <c r="P64" s="39"/>
      <c r="Q64" s="41" t="s">
        <v>69</v>
      </c>
      <c r="R64" s="42"/>
      <c r="S64" s="42"/>
      <c r="T64" s="37"/>
      <c r="U64" s="43"/>
      <c r="V64" s="44">
        <v>0.1</v>
      </c>
      <c r="W64" s="45">
        <f>U64*V64</f>
        <v>0</v>
      </c>
      <c r="X64" s="39"/>
      <c r="Y64" s="68"/>
      <c r="Z64" s="47"/>
      <c r="AA64" s="47"/>
      <c r="AB64" s="69"/>
    </row>
    <row r="65" spans="1:28" ht="10.5" customHeight="1">
      <c r="A65" s="54"/>
      <c r="B65" s="54"/>
      <c r="C65" s="54"/>
      <c r="D65" s="55"/>
      <c r="E65" s="56"/>
      <c r="F65" s="57"/>
      <c r="G65" s="58"/>
      <c r="H65" s="39"/>
      <c r="I65" s="39"/>
      <c r="J65" s="39"/>
      <c r="K65" s="39"/>
      <c r="L65" s="39"/>
      <c r="M65" s="39"/>
      <c r="N65" s="64"/>
      <c r="O65" s="65"/>
      <c r="P65" s="39"/>
      <c r="Q65" s="41" t="s">
        <v>65</v>
      </c>
      <c r="R65" s="42"/>
      <c r="S65" s="42"/>
      <c r="T65" s="37"/>
      <c r="U65" s="43"/>
      <c r="V65" s="44">
        <v>1</v>
      </c>
      <c r="W65" s="45">
        <f>U65*V65</f>
        <v>0</v>
      </c>
      <c r="X65" s="39"/>
      <c r="Y65" s="70" t="s">
        <v>106</v>
      </c>
      <c r="Z65" s="71"/>
      <c r="AA65" s="71"/>
      <c r="AB65" s="71"/>
    </row>
    <row r="66" spans="1:28" ht="10.5" customHeight="1">
      <c r="A66" s="46" t="s">
        <v>70</v>
      </c>
      <c r="B66" s="47"/>
      <c r="C66" s="72"/>
      <c r="D66" s="63"/>
      <c r="E66" s="73"/>
      <c r="F66" s="64"/>
      <c r="G66" s="65"/>
      <c r="H66" s="39"/>
      <c r="I66" s="37" t="s">
        <v>107</v>
      </c>
      <c r="J66" s="37"/>
      <c r="K66" s="37"/>
      <c r="L66" s="37"/>
      <c r="M66" s="37" t="s">
        <v>31</v>
      </c>
      <c r="N66" s="38" t="s">
        <v>32</v>
      </c>
      <c r="O66" s="38" t="s">
        <v>33</v>
      </c>
      <c r="P66" s="39"/>
      <c r="Q66" s="47"/>
      <c r="R66" s="47"/>
      <c r="S66" s="47"/>
      <c r="T66" s="74"/>
      <c r="U66" s="69"/>
      <c r="V66" s="44"/>
      <c r="W66" s="45"/>
      <c r="X66" s="39"/>
      <c r="Y66" s="40" t="s">
        <v>108</v>
      </c>
      <c r="Z66" s="39"/>
      <c r="AA66" s="39"/>
      <c r="AB66" s="37" t="s">
        <v>31</v>
      </c>
    </row>
    <row r="67" spans="1:28" ht="10.5" customHeight="1">
      <c r="A67" s="39"/>
      <c r="B67" s="39"/>
      <c r="C67" s="39"/>
      <c r="D67" s="40"/>
      <c r="E67" s="51"/>
      <c r="F67" s="64"/>
      <c r="G67" s="65"/>
      <c r="H67" s="39"/>
      <c r="I67" s="41" t="s">
        <v>109</v>
      </c>
      <c r="J67" s="42"/>
      <c r="K67" s="42"/>
      <c r="L67" s="37"/>
      <c r="M67" s="43"/>
      <c r="N67" s="44">
        <v>0.5</v>
      </c>
      <c r="O67" s="45">
        <f>M67*N67</f>
        <v>0</v>
      </c>
      <c r="P67" s="39"/>
      <c r="Q67" s="46" t="s">
        <v>70</v>
      </c>
      <c r="R67" s="42"/>
      <c r="S67" s="52"/>
      <c r="T67" s="38"/>
      <c r="U67" s="53"/>
      <c r="V67" s="44"/>
      <c r="W67" s="45"/>
      <c r="X67" s="39"/>
      <c r="Y67" s="46" t="s">
        <v>110</v>
      </c>
      <c r="Z67" s="47"/>
      <c r="AA67" s="48"/>
      <c r="AB67" s="75">
        <f>E48+E62+E80+M39+M58+M70+M79+U38+U53+U63+U80</f>
        <v>0</v>
      </c>
    </row>
    <row r="68" spans="1:28" ht="10.5" customHeight="1">
      <c r="A68" s="39"/>
      <c r="B68" s="39"/>
      <c r="C68" s="39"/>
      <c r="D68" s="39"/>
      <c r="E68" s="39"/>
      <c r="F68" s="64"/>
      <c r="G68" s="65"/>
      <c r="H68" s="39"/>
      <c r="I68" s="41" t="s">
        <v>111</v>
      </c>
      <c r="J68" s="42"/>
      <c r="K68" s="42"/>
      <c r="L68" s="37"/>
      <c r="M68" s="43"/>
      <c r="N68" s="44">
        <v>0.5</v>
      </c>
      <c r="O68" s="45">
        <f>M68*N68</f>
        <v>0</v>
      </c>
      <c r="P68" s="39"/>
      <c r="Q68" s="39"/>
      <c r="R68" s="39"/>
      <c r="S68" s="39"/>
      <c r="T68" s="39"/>
      <c r="U68" s="39"/>
      <c r="V68" s="39"/>
      <c r="W68" s="39"/>
      <c r="X68" s="39"/>
      <c r="Y68" s="46" t="s">
        <v>112</v>
      </c>
      <c r="Z68" s="47"/>
      <c r="AA68" s="48"/>
      <c r="AB68" s="75">
        <f>E49+E63+M40+M59+M80+U39+U54+U64+AF68</f>
        <v>0</v>
      </c>
    </row>
    <row r="69" spans="1:28" ht="10.5" customHeight="1">
      <c r="A69" s="39"/>
      <c r="B69" s="39"/>
      <c r="C69" s="39"/>
      <c r="D69" s="40"/>
      <c r="E69" s="39"/>
      <c r="F69" s="39"/>
      <c r="G69" s="39"/>
      <c r="H69" s="39"/>
      <c r="I69" s="41" t="s">
        <v>99</v>
      </c>
      <c r="J69" s="42"/>
      <c r="K69" s="42"/>
      <c r="L69" s="37"/>
      <c r="M69" s="43"/>
      <c r="N69" s="44">
        <v>0.5</v>
      </c>
      <c r="O69" s="45">
        <f>M69*N69</f>
        <v>0</v>
      </c>
      <c r="P69" s="39"/>
      <c r="Q69" s="37" t="s">
        <v>113</v>
      </c>
      <c r="R69" s="37"/>
      <c r="S69" s="37"/>
      <c r="T69" s="37"/>
      <c r="U69" s="37" t="s">
        <v>31</v>
      </c>
      <c r="V69" s="38" t="s">
        <v>32</v>
      </c>
      <c r="W69" s="38" t="s">
        <v>33</v>
      </c>
      <c r="X69" s="39"/>
      <c r="Y69" s="46" t="s">
        <v>114</v>
      </c>
      <c r="Z69" s="47"/>
      <c r="AA69" s="48"/>
      <c r="AB69" s="76">
        <v>0</v>
      </c>
    </row>
    <row r="70" spans="1:28" ht="10.5" customHeight="1">
      <c r="A70" s="39"/>
      <c r="B70" s="39"/>
      <c r="C70" s="39"/>
      <c r="D70" s="40"/>
      <c r="E70" s="39"/>
      <c r="F70" s="39"/>
      <c r="G70" s="39"/>
      <c r="H70" s="39"/>
      <c r="I70" s="41" t="s">
        <v>67</v>
      </c>
      <c r="J70" s="42"/>
      <c r="K70" s="42"/>
      <c r="L70" s="37"/>
      <c r="M70" s="43"/>
      <c r="N70" s="44">
        <v>0.1</v>
      </c>
      <c r="O70" s="45">
        <f>M70*N70</f>
        <v>0</v>
      </c>
      <c r="P70" s="39"/>
      <c r="Q70" s="41" t="s">
        <v>115</v>
      </c>
      <c r="R70" s="42"/>
      <c r="S70" s="42"/>
      <c r="T70" s="37"/>
      <c r="U70" s="43"/>
      <c r="V70" s="44">
        <v>1</v>
      </c>
      <c r="W70" s="45">
        <f>U70*V70</f>
        <v>0</v>
      </c>
      <c r="X70" s="39"/>
      <c r="Y70" s="46" t="s">
        <v>116</v>
      </c>
      <c r="Z70" s="47"/>
      <c r="AA70" s="48"/>
      <c r="AB70" s="77">
        <f>AB67</f>
        <v>0</v>
      </c>
    </row>
    <row r="71" spans="1:28" ht="10.5" customHeight="1">
      <c r="A71" s="37" t="s">
        <v>117</v>
      </c>
      <c r="B71" s="37"/>
      <c r="C71" s="37"/>
      <c r="D71" s="37"/>
      <c r="E71" s="37" t="s">
        <v>31</v>
      </c>
      <c r="F71" s="38" t="s">
        <v>32</v>
      </c>
      <c r="G71" s="38" t="s">
        <v>33</v>
      </c>
      <c r="H71" s="39"/>
      <c r="I71" s="47"/>
      <c r="J71" s="47"/>
      <c r="K71" s="47"/>
      <c r="L71" s="74"/>
      <c r="M71" s="69"/>
      <c r="N71" s="44"/>
      <c r="O71" s="45">
        <f>M71*N71</f>
        <v>0</v>
      </c>
      <c r="P71" s="39"/>
      <c r="Q71" s="41" t="s">
        <v>99</v>
      </c>
      <c r="R71" s="42"/>
      <c r="S71" s="42"/>
      <c r="T71" s="37"/>
      <c r="U71" s="43"/>
      <c r="V71" s="44">
        <v>1</v>
      </c>
      <c r="W71" s="45">
        <f>U71*V71</f>
        <v>0</v>
      </c>
      <c r="X71" s="39"/>
      <c r="Y71" s="46" t="s">
        <v>118</v>
      </c>
      <c r="Z71" s="47"/>
      <c r="AA71" s="48"/>
      <c r="AB71" s="76">
        <f>M41+M60+U40+U55+AF73</f>
        <v>0</v>
      </c>
    </row>
    <row r="72" spans="1:28" ht="10.5" customHeight="1">
      <c r="A72" s="41" t="s">
        <v>119</v>
      </c>
      <c r="B72" s="42"/>
      <c r="C72" s="42"/>
      <c r="D72" s="37"/>
      <c r="E72" s="43"/>
      <c r="F72" s="44">
        <v>0.4</v>
      </c>
      <c r="G72" s="45">
        <f aca="true" t="shared" si="6" ref="G72:G81">E72*F72</f>
        <v>0</v>
      </c>
      <c r="H72" s="39"/>
      <c r="I72" s="46" t="s">
        <v>70</v>
      </c>
      <c r="J72" s="42"/>
      <c r="K72" s="52"/>
      <c r="L72" s="38"/>
      <c r="M72" s="53"/>
      <c r="N72" s="44"/>
      <c r="O72" s="45"/>
      <c r="P72" s="39"/>
      <c r="Q72" s="41" t="s">
        <v>120</v>
      </c>
      <c r="R72" s="42"/>
      <c r="S72" s="42"/>
      <c r="T72" s="37"/>
      <c r="U72" s="43"/>
      <c r="V72" s="44">
        <v>0.2</v>
      </c>
      <c r="W72" s="45">
        <f>U72*V72</f>
        <v>0</v>
      </c>
      <c r="X72" s="39"/>
      <c r="Y72" s="46" t="s">
        <v>116</v>
      </c>
      <c r="Z72" s="47"/>
      <c r="AA72" s="48"/>
      <c r="AB72" s="76">
        <f>SUM(AB67+AB68+AB74)+AF72</f>
        <v>0</v>
      </c>
    </row>
    <row r="73" spans="1:28" ht="10.5" customHeight="1">
      <c r="A73" s="41" t="s">
        <v>121</v>
      </c>
      <c r="B73" s="42"/>
      <c r="C73" s="42"/>
      <c r="D73" s="37"/>
      <c r="E73" s="43"/>
      <c r="F73" s="44">
        <v>0.5</v>
      </c>
      <c r="G73" s="45">
        <f t="shared" si="6"/>
        <v>0</v>
      </c>
      <c r="H73" s="39"/>
      <c r="I73" s="39"/>
      <c r="J73" s="39"/>
      <c r="K73" s="39"/>
      <c r="L73" s="39"/>
      <c r="M73" s="39"/>
      <c r="N73" s="39"/>
      <c r="O73" s="39"/>
      <c r="P73" s="39"/>
      <c r="Q73" s="41" t="s">
        <v>122</v>
      </c>
      <c r="R73" s="42"/>
      <c r="S73" s="42"/>
      <c r="T73" s="37"/>
      <c r="U73" s="43"/>
      <c r="V73" s="44"/>
      <c r="W73" s="45"/>
      <c r="X73" s="39"/>
      <c r="Y73" s="78"/>
      <c r="Z73" s="54"/>
      <c r="AA73" s="54"/>
      <c r="AB73" s="79"/>
    </row>
    <row r="74" spans="1:28" ht="10.5" customHeight="1">
      <c r="A74" s="41" t="s">
        <v>123</v>
      </c>
      <c r="B74" s="42"/>
      <c r="C74" s="42"/>
      <c r="D74" s="37"/>
      <c r="E74" s="43"/>
      <c r="F74" s="44">
        <v>0.5</v>
      </c>
      <c r="G74" s="45">
        <f t="shared" si="6"/>
        <v>0</v>
      </c>
      <c r="H74" s="39"/>
      <c r="I74" s="39"/>
      <c r="J74" s="39"/>
      <c r="K74" s="39"/>
      <c r="L74" s="39"/>
      <c r="M74" s="39"/>
      <c r="N74" s="39"/>
      <c r="O74" s="39"/>
      <c r="P74" s="39"/>
      <c r="Q74" s="41" t="s">
        <v>124</v>
      </c>
      <c r="R74" s="42"/>
      <c r="S74" s="42"/>
      <c r="T74" s="37"/>
      <c r="U74" s="43"/>
      <c r="V74" s="44">
        <v>0.3</v>
      </c>
      <c r="W74" s="45">
        <f aca="true" t="shared" si="7" ref="W74:W81">U74*V74</f>
        <v>0</v>
      </c>
      <c r="X74" s="39"/>
      <c r="Y74" s="80"/>
      <c r="Z74" s="39"/>
      <c r="AA74" s="39"/>
      <c r="AB74" s="81"/>
    </row>
    <row r="75" spans="1:28" ht="10.5" customHeight="1">
      <c r="A75" s="41" t="s">
        <v>125</v>
      </c>
      <c r="B75" s="42"/>
      <c r="C75" s="42"/>
      <c r="D75" s="37"/>
      <c r="E75" s="43"/>
      <c r="F75" s="44">
        <v>1</v>
      </c>
      <c r="G75" s="45">
        <f t="shared" si="6"/>
        <v>0</v>
      </c>
      <c r="H75" s="39"/>
      <c r="I75" s="37" t="s">
        <v>126</v>
      </c>
      <c r="J75" s="37"/>
      <c r="K75" s="37"/>
      <c r="L75" s="37"/>
      <c r="M75" s="37" t="s">
        <v>31</v>
      </c>
      <c r="N75" s="38" t="s">
        <v>32</v>
      </c>
      <c r="O75" s="38" t="s">
        <v>33</v>
      </c>
      <c r="P75" s="39"/>
      <c r="Q75" s="41" t="s">
        <v>127</v>
      </c>
      <c r="R75" s="42"/>
      <c r="S75" s="42"/>
      <c r="T75" s="37"/>
      <c r="U75" s="43"/>
      <c r="V75" s="44">
        <v>1</v>
      </c>
      <c r="W75" s="45">
        <f t="shared" si="7"/>
        <v>0</v>
      </c>
      <c r="X75" s="39"/>
      <c r="Y75" s="82"/>
      <c r="Z75" s="83"/>
      <c r="AA75" s="83"/>
      <c r="AB75" s="84"/>
    </row>
    <row r="76" spans="1:28" ht="10.5" customHeight="1">
      <c r="A76" s="41" t="s">
        <v>128</v>
      </c>
      <c r="B76" s="42"/>
      <c r="C76" s="42"/>
      <c r="D76" s="37"/>
      <c r="E76" s="43"/>
      <c r="F76" s="44">
        <v>0.2</v>
      </c>
      <c r="G76" s="45">
        <f t="shared" si="6"/>
        <v>0</v>
      </c>
      <c r="H76" s="39"/>
      <c r="I76" s="41" t="s">
        <v>60</v>
      </c>
      <c r="J76" s="42"/>
      <c r="K76" s="42"/>
      <c r="L76" s="37"/>
      <c r="M76" s="43"/>
      <c r="N76" s="44">
        <v>1.5</v>
      </c>
      <c r="O76" s="45">
        <f aca="true" t="shared" si="8" ref="O76:O81">M76*N76</f>
        <v>0</v>
      </c>
      <c r="P76" s="39"/>
      <c r="Q76" s="41" t="s">
        <v>129</v>
      </c>
      <c r="R76" s="42"/>
      <c r="S76" s="42"/>
      <c r="T76" s="37"/>
      <c r="U76" s="43"/>
      <c r="V76" s="44">
        <v>0.5</v>
      </c>
      <c r="W76" s="45">
        <f t="shared" si="7"/>
        <v>0</v>
      </c>
      <c r="X76" s="39"/>
      <c r="Y76" s="85"/>
      <c r="Z76" s="86"/>
      <c r="AA76" s="86"/>
      <c r="AB76" s="87"/>
    </row>
    <row r="77" spans="1:28" ht="10.5" customHeight="1">
      <c r="A77" s="41" t="s">
        <v>99</v>
      </c>
      <c r="B77" s="42"/>
      <c r="C77" s="42"/>
      <c r="D77" s="37"/>
      <c r="E77" s="43"/>
      <c r="F77" s="44">
        <v>1</v>
      </c>
      <c r="G77" s="45">
        <f t="shared" si="6"/>
        <v>0</v>
      </c>
      <c r="H77" s="39"/>
      <c r="I77" s="41" t="s">
        <v>64</v>
      </c>
      <c r="J77" s="42"/>
      <c r="K77" s="42"/>
      <c r="L77" s="37"/>
      <c r="M77" s="43"/>
      <c r="N77" s="44">
        <v>0.3</v>
      </c>
      <c r="O77" s="45">
        <f t="shared" si="8"/>
        <v>0</v>
      </c>
      <c r="P77" s="39"/>
      <c r="Q77" s="41" t="s">
        <v>130</v>
      </c>
      <c r="R77" s="42"/>
      <c r="S77" s="42"/>
      <c r="T77" s="37"/>
      <c r="U77" s="43"/>
      <c r="V77" s="44">
        <v>1.5</v>
      </c>
      <c r="W77" s="45">
        <f t="shared" si="7"/>
        <v>0</v>
      </c>
      <c r="X77" s="39"/>
      <c r="Y77" s="88"/>
      <c r="Z77" s="89"/>
      <c r="AA77" s="89"/>
      <c r="AB77" s="90"/>
    </row>
    <row r="78" spans="1:28" ht="10.5" customHeight="1">
      <c r="A78" s="41" t="s">
        <v>102</v>
      </c>
      <c r="B78" s="42"/>
      <c r="C78" s="42"/>
      <c r="D78" s="37"/>
      <c r="E78" s="43"/>
      <c r="F78" s="44">
        <v>0.5</v>
      </c>
      <c r="G78" s="45">
        <f t="shared" si="6"/>
        <v>0</v>
      </c>
      <c r="H78" s="39"/>
      <c r="I78" s="41" t="s">
        <v>88</v>
      </c>
      <c r="J78" s="42"/>
      <c r="K78" s="42"/>
      <c r="L78" s="37"/>
      <c r="M78" s="43"/>
      <c r="N78" s="44">
        <v>0.5</v>
      </c>
      <c r="O78" s="45">
        <f t="shared" si="8"/>
        <v>0</v>
      </c>
      <c r="P78" s="39"/>
      <c r="Q78" s="41" t="s">
        <v>131</v>
      </c>
      <c r="R78" s="42"/>
      <c r="S78" s="42"/>
      <c r="T78" s="37"/>
      <c r="U78" s="43"/>
      <c r="V78" s="44">
        <v>0.2</v>
      </c>
      <c r="W78" s="45">
        <f t="shared" si="7"/>
        <v>0</v>
      </c>
      <c r="X78" s="39"/>
      <c r="Y78" s="88"/>
      <c r="Z78" s="14" t="s">
        <v>132</v>
      </c>
      <c r="AA78" s="91"/>
      <c r="AB78" s="92">
        <f>E52+E66+E83+M44+M63+M72+M83+U42+U58+U67+U83+AB39</f>
        <v>0</v>
      </c>
    </row>
    <row r="79" spans="1:28" ht="10.5" customHeight="1">
      <c r="A79" s="41" t="s">
        <v>133</v>
      </c>
      <c r="B79" s="42"/>
      <c r="C79" s="42"/>
      <c r="D79" s="37"/>
      <c r="E79" s="93"/>
      <c r="F79" s="44">
        <v>1.5</v>
      </c>
      <c r="G79" s="45">
        <f t="shared" si="6"/>
        <v>0</v>
      </c>
      <c r="H79" s="39"/>
      <c r="I79" s="41" t="s">
        <v>67</v>
      </c>
      <c r="J79" s="42"/>
      <c r="K79" s="42"/>
      <c r="L79" s="37"/>
      <c r="M79" s="43"/>
      <c r="N79" s="44">
        <v>0.1</v>
      </c>
      <c r="O79" s="45">
        <f t="shared" si="8"/>
        <v>0</v>
      </c>
      <c r="P79" s="39"/>
      <c r="Q79" s="41" t="s">
        <v>134</v>
      </c>
      <c r="R79" s="42"/>
      <c r="S79" s="42"/>
      <c r="T79" s="37"/>
      <c r="U79" s="43"/>
      <c r="V79" s="44">
        <v>0.5</v>
      </c>
      <c r="W79" s="45">
        <f t="shared" si="7"/>
        <v>0</v>
      </c>
      <c r="X79" s="39"/>
      <c r="Y79" s="88"/>
      <c r="Z79" s="89"/>
      <c r="AA79" s="89"/>
      <c r="AB79" s="90"/>
    </row>
    <row r="80" spans="1:28" ht="10.5" customHeight="1">
      <c r="A80" s="41" t="s">
        <v>67</v>
      </c>
      <c r="B80" s="42"/>
      <c r="C80" s="42"/>
      <c r="D80" s="37"/>
      <c r="E80" s="43"/>
      <c r="F80" s="44">
        <v>0.1</v>
      </c>
      <c r="G80" s="45">
        <f t="shared" si="6"/>
        <v>0</v>
      </c>
      <c r="H80" s="39"/>
      <c r="I80" s="41" t="s">
        <v>69</v>
      </c>
      <c r="J80" s="42"/>
      <c r="K80" s="42"/>
      <c r="L80" s="37"/>
      <c r="M80" s="43"/>
      <c r="N80" s="44">
        <v>0.1</v>
      </c>
      <c r="O80" s="45">
        <f t="shared" si="8"/>
        <v>0</v>
      </c>
      <c r="P80" s="39"/>
      <c r="Q80" s="41" t="s">
        <v>67</v>
      </c>
      <c r="R80" s="42"/>
      <c r="S80" s="42"/>
      <c r="T80" s="37"/>
      <c r="U80" s="43"/>
      <c r="V80" s="44">
        <v>0.1</v>
      </c>
      <c r="W80" s="45">
        <f t="shared" si="7"/>
        <v>0</v>
      </c>
      <c r="X80" s="39"/>
      <c r="Y80" s="94"/>
      <c r="Z80" s="95"/>
      <c r="AA80" s="95"/>
      <c r="AB80" s="96"/>
    </row>
    <row r="81" spans="1:28" ht="10.5" customHeight="1">
      <c r="A81" s="41" t="s">
        <v>65</v>
      </c>
      <c r="B81" s="42"/>
      <c r="C81" s="42"/>
      <c r="D81" s="37"/>
      <c r="E81" s="43"/>
      <c r="F81" s="44">
        <v>1</v>
      </c>
      <c r="G81" s="45">
        <f t="shared" si="6"/>
        <v>0</v>
      </c>
      <c r="H81" s="39"/>
      <c r="I81" s="41" t="s">
        <v>65</v>
      </c>
      <c r="J81" s="42"/>
      <c r="K81" s="42"/>
      <c r="L81" s="37"/>
      <c r="M81" s="43"/>
      <c r="N81" s="44">
        <v>1</v>
      </c>
      <c r="O81" s="45">
        <f t="shared" si="8"/>
        <v>0</v>
      </c>
      <c r="P81" s="39"/>
      <c r="Q81" s="41" t="s">
        <v>65</v>
      </c>
      <c r="R81" s="42"/>
      <c r="S81" s="42"/>
      <c r="T81" s="37"/>
      <c r="U81" s="43"/>
      <c r="V81" s="44">
        <v>1</v>
      </c>
      <c r="W81" s="45">
        <f t="shared" si="7"/>
        <v>0</v>
      </c>
      <c r="X81" s="39"/>
      <c r="Y81" s="97"/>
      <c r="Z81" s="98"/>
      <c r="AA81" s="98"/>
      <c r="AB81" s="99"/>
    </row>
    <row r="82" spans="1:28" ht="10.5" customHeight="1">
      <c r="A82" s="42"/>
      <c r="B82" s="42"/>
      <c r="C82" s="42"/>
      <c r="D82" s="37"/>
      <c r="E82" s="100"/>
      <c r="F82" s="44"/>
      <c r="G82" s="45"/>
      <c r="H82" s="39"/>
      <c r="I82" s="42"/>
      <c r="J82" s="42"/>
      <c r="K82" s="42"/>
      <c r="L82" s="37"/>
      <c r="M82" s="100"/>
      <c r="N82" s="64"/>
      <c r="O82" s="65"/>
      <c r="P82" s="39"/>
      <c r="Q82" s="42"/>
      <c r="R82" s="42"/>
      <c r="S82" s="42"/>
      <c r="T82" s="37"/>
      <c r="U82" s="100"/>
      <c r="V82" s="101"/>
      <c r="W82" s="102"/>
      <c r="X82" s="39"/>
      <c r="Y82" s="103"/>
      <c r="Z82" s="39"/>
      <c r="AA82" s="39"/>
      <c r="AB82" s="104"/>
    </row>
    <row r="83" spans="1:28" ht="10.5" customHeight="1">
      <c r="A83" s="46" t="s">
        <v>70</v>
      </c>
      <c r="B83" s="42"/>
      <c r="C83" s="105"/>
      <c r="D83" s="38"/>
      <c r="E83" s="106"/>
      <c r="F83" s="44"/>
      <c r="G83" s="45"/>
      <c r="H83" s="39"/>
      <c r="I83" s="46" t="s">
        <v>70</v>
      </c>
      <c r="J83" s="42"/>
      <c r="K83" s="52"/>
      <c r="L83" s="38"/>
      <c r="M83" s="53"/>
      <c r="N83" s="101"/>
      <c r="O83" s="102"/>
      <c r="P83" s="39"/>
      <c r="Q83" s="46" t="s">
        <v>70</v>
      </c>
      <c r="R83" s="42"/>
      <c r="S83" s="52"/>
      <c r="T83" s="38"/>
      <c r="U83" s="53"/>
      <c r="V83" s="44"/>
      <c r="W83" s="45"/>
      <c r="X83" s="39"/>
      <c r="Y83" s="107"/>
      <c r="Z83" s="108"/>
      <c r="AA83" s="109"/>
      <c r="AB83" s="104"/>
    </row>
  </sheetData>
  <sheetProtection/>
  <mergeCells count="18">
    <mergeCell ref="A1:AB1"/>
    <mergeCell ref="E3:M3"/>
    <mergeCell ref="U3:Y3"/>
    <mergeCell ref="E4:M4"/>
    <mergeCell ref="U4:Y4"/>
    <mergeCell ref="E5:M5"/>
    <mergeCell ref="E6:M6"/>
    <mergeCell ref="U6:Y6"/>
    <mergeCell ref="E9:M9"/>
    <mergeCell ref="U9:AB9"/>
    <mergeCell ref="E10:M10"/>
    <mergeCell ref="U10:AB10"/>
    <mergeCell ref="E11:M11"/>
    <mergeCell ref="U11:AB11"/>
    <mergeCell ref="H18:M18"/>
    <mergeCell ref="X18:AB18"/>
    <mergeCell ref="L23:AB23"/>
    <mergeCell ref="J25:AB25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Roman,Regular"&amp;12Pagina &amp;P</oddFooter>
  </headerFooter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2009-10-28T16:00:07Z</cp:lastPrinted>
  <dcterms:created xsi:type="dcterms:W3CDTF">2009-10-27T18:03:11Z</dcterms:created>
  <dcterms:modified xsi:type="dcterms:W3CDTF">2009-10-28T16:09:15Z</dcterms:modified>
  <cp:category/>
  <cp:version/>
  <cp:contentType/>
  <cp:contentStatus/>
  <cp:revision>1</cp:revision>
</cp:coreProperties>
</file>